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30" windowWidth="19815" windowHeight="7365"/>
  </bookViews>
  <sheets>
    <sheet name="11 клас" sheetId="1" r:id="rId1"/>
    <sheet name="10 клас" sheetId="2" r:id="rId2"/>
    <sheet name="9 клас" sheetId="3" r:id="rId3"/>
    <sheet name="8 клас" sheetId="4" r:id="rId4"/>
  </sheets>
  <definedNames>
    <definedName name="БД">#REF!</definedName>
    <definedName name="Члени">#REF!</definedName>
  </definedNames>
  <calcPr calcId="144525"/>
</workbook>
</file>

<file path=xl/calcChain.xml><?xml version="1.0" encoding="utf-8"?>
<calcChain xmlns="http://schemas.openxmlformats.org/spreadsheetml/2006/main">
  <c r="Q27" i="3" l="1"/>
  <c r="Q28" i="3"/>
  <c r="Q10" i="3"/>
  <c r="Q36" i="3"/>
  <c r="Q8" i="3"/>
  <c r="Q6" i="3"/>
  <c r="Q17" i="3"/>
  <c r="Q30" i="3"/>
  <c r="Q14" i="3"/>
  <c r="Q24" i="3"/>
  <c r="Q18" i="3"/>
  <c r="Q29" i="3"/>
  <c r="Q20" i="3"/>
  <c r="Q11" i="3"/>
  <c r="Q16" i="3"/>
  <c r="Q31" i="3"/>
  <c r="Q7" i="3"/>
  <c r="Q15" i="3"/>
  <c r="Q19" i="3"/>
  <c r="Q25" i="3"/>
  <c r="Q34" i="3"/>
  <c r="Q21" i="3"/>
  <c r="Q32" i="3"/>
  <c r="Q40" i="3"/>
  <c r="Q41" i="3"/>
  <c r="Q26" i="3"/>
  <c r="Q43" i="3"/>
  <c r="Q23" i="3"/>
  <c r="Q35" i="3"/>
  <c r="Q22" i="3"/>
  <c r="Q12" i="3"/>
  <c r="Q9" i="3"/>
  <c r="Q13" i="3"/>
  <c r="Q37" i="3"/>
  <c r="Q42" i="3"/>
  <c r="Q33" i="3"/>
  <c r="Q38" i="3"/>
  <c r="Q39" i="3"/>
  <c r="Q31" i="4"/>
  <c r="Q40" i="4"/>
  <c r="Q33" i="4"/>
  <c r="Q7" i="4"/>
  <c r="Q30" i="4"/>
  <c r="Q27" i="4"/>
  <c r="Q35" i="4"/>
  <c r="Q15" i="4"/>
  <c r="Q17" i="4"/>
  <c r="Q6" i="4"/>
  <c r="Q24" i="4"/>
  <c r="Q43" i="4"/>
  <c r="Q47" i="4"/>
  <c r="Q26" i="4"/>
  <c r="Q32" i="4"/>
  <c r="Q11" i="4"/>
  <c r="Q13" i="4"/>
  <c r="Q44" i="4"/>
  <c r="Q8" i="4"/>
  <c r="Q16" i="4"/>
  <c r="Q28" i="4"/>
  <c r="Q21" i="4"/>
  <c r="Q18" i="4"/>
  <c r="Q39" i="4"/>
  <c r="Q36" i="4"/>
  <c r="Q45" i="4"/>
  <c r="Q34" i="4"/>
  <c r="Q29" i="4"/>
  <c r="Q12" i="4"/>
  <c r="Q22" i="4"/>
  <c r="Q46" i="4"/>
  <c r="Q41" i="4"/>
  <c r="Q38" i="4"/>
  <c r="Q48" i="4"/>
  <c r="Q19" i="4"/>
  <c r="Q20" i="4"/>
  <c r="Q23" i="4"/>
  <c r="Q9" i="4"/>
  <c r="Q14" i="4"/>
  <c r="Q42" i="4"/>
  <c r="Q10" i="4"/>
  <c r="Q25" i="4"/>
  <c r="Q37" i="4"/>
  <c r="R15" i="2"/>
  <c r="R7" i="2"/>
  <c r="R12" i="2"/>
  <c r="R13" i="2"/>
  <c r="R8" i="2"/>
  <c r="R30" i="2"/>
  <c r="R27" i="2"/>
  <c r="R31" i="2"/>
  <c r="R29" i="2"/>
  <c r="R28" i="2"/>
  <c r="R35" i="2"/>
  <c r="R23" i="2"/>
  <c r="R25" i="2"/>
  <c r="R9" i="2"/>
  <c r="R33" i="2"/>
  <c r="R19" i="2"/>
  <c r="R26" i="2"/>
  <c r="R14" i="2"/>
  <c r="R24" i="2"/>
  <c r="R34" i="2"/>
  <c r="R18" i="2"/>
  <c r="R39" i="2"/>
  <c r="R40" i="2"/>
  <c r="R10" i="2"/>
  <c r="R21" i="2"/>
  <c r="R38" i="2"/>
  <c r="R32" i="2"/>
  <c r="R11" i="2"/>
  <c r="R6" i="2"/>
  <c r="R36" i="2"/>
  <c r="R22" i="2"/>
  <c r="R17" i="2"/>
  <c r="R16" i="2"/>
  <c r="R20" i="2"/>
  <c r="R37" i="2"/>
  <c r="R16" i="1"/>
  <c r="R22" i="1"/>
  <c r="R17" i="1"/>
  <c r="R12" i="1"/>
  <c r="R6" i="1"/>
  <c r="R18" i="1"/>
  <c r="R8" i="1"/>
  <c r="R23" i="1"/>
  <c r="R10" i="1"/>
  <c r="R14" i="1"/>
  <c r="R11" i="1"/>
  <c r="R15" i="1"/>
  <c r="R19" i="1"/>
  <c r="R21" i="1"/>
  <c r="R9" i="1"/>
  <c r="R20" i="1"/>
  <c r="R7" i="1"/>
  <c r="R13" i="1"/>
</calcChain>
</file>

<file path=xl/sharedStrings.xml><?xml version="1.0" encoding="utf-8"?>
<sst xmlns="http://schemas.openxmlformats.org/spreadsheetml/2006/main" count="716" uniqueCount="422">
  <si>
    <t>Протокол</t>
  </si>
  <si>
    <t>перевірки робіт учасників ІІ (міського) етапу Всеукраїнської олімпіади з географії 2021-2022 н.р.</t>
  </si>
  <si>
    <t>№
з/п</t>
  </si>
  <si>
    <t>Код</t>
  </si>
  <si>
    <t>Прізвище, ім'я та по-батькові</t>
  </si>
  <si>
    <t>Дата народження</t>
  </si>
  <si>
    <t>Заклад освіти</t>
  </si>
  <si>
    <t>Місце на І етапі</t>
  </si>
  <si>
    <t>Учитель</t>
  </si>
  <si>
    <t>Завдання</t>
  </si>
  <si>
    <t>Сума балів</t>
  </si>
  <si>
    <t>Місце</t>
  </si>
  <si>
    <t>Мазур Валентина Володимирівна</t>
  </si>
  <si>
    <t>Дунаєвська Катерина Олегівна</t>
  </si>
  <si>
    <t>Лисько О.П.</t>
  </si>
  <si>
    <t>Татарчук Олександр Олександрович</t>
  </si>
  <si>
    <t>Шубович Світлана Павлівна</t>
  </si>
  <si>
    <t>Швець Анастасія Василівна</t>
  </si>
  <si>
    <t>Райфурак Софія Андріївна</t>
  </si>
  <si>
    <t>Батюк Лариса Євгеніївна</t>
  </si>
  <si>
    <t>Косовець Альбіна Ігорівна</t>
  </si>
  <si>
    <t>Сомова Тетяна Василівна</t>
  </si>
  <si>
    <t>Томчук Марія Володимирівна</t>
  </si>
  <si>
    <t>Базалицька Тетяна Якимівна</t>
  </si>
  <si>
    <t>Хіміч Єлизавета Сергіївна</t>
  </si>
  <si>
    <t>Білоконна Наталія Вячеславівна</t>
  </si>
  <si>
    <t>Коваль Ілля Вікторович</t>
  </si>
  <si>
    <t>Довгаль Нікіта Анатолійович</t>
  </si>
  <si>
    <t>Шевчук Марія Павлівна</t>
  </si>
  <si>
    <t>Шаповал Я.Ю.</t>
  </si>
  <si>
    <t>Пацалюк Дар\'я Сергіївна</t>
  </si>
  <si>
    <t>Байдалюк Денис Олександрович</t>
  </si>
  <si>
    <t>Шевчук О.А.</t>
  </si>
  <si>
    <t>Спрейс Олександр Едуардович</t>
  </si>
  <si>
    <t>Скрипник Максим Анатолійович</t>
  </si>
  <si>
    <t>Свистун Т.В.</t>
  </si>
  <si>
    <t>Василенко Назар Сергійович</t>
  </si>
  <si>
    <t>Анточ Максим Ігорович</t>
  </si>
  <si>
    <t>Жила Софія Миронівна</t>
  </si>
  <si>
    <t>Поліщук В.М.</t>
  </si>
  <si>
    <t>Голова журі:</t>
  </si>
  <si>
    <t>Члени журі:</t>
  </si>
  <si>
    <t>КЗ "Гуманітарна гімназія № 1 імені М.І. Пирогова ВМР"</t>
  </si>
  <si>
    <t>КЗ "НВК: загальноосвітня школа І-ІІІ ст. - гімназія № 2 ВМР"</t>
  </si>
  <si>
    <t>КЗ "Загальноосвітня школа І-ІІІ ст. №3 ім. М.Коцюбинського ВМР"</t>
  </si>
  <si>
    <t>КЗ "Загальноосвітня школа І-ІІІ ст. №4 ім. Д.І. Менделєєва ВМР"</t>
  </si>
  <si>
    <t>КЗ "НВК: загальноосвітня школа I-III ст. - гімназія №6 ВМР"</t>
  </si>
  <si>
    <t>КЗ "Вінницький ліцей №7 ім. Олександра Сухомовського"</t>
  </si>
  <si>
    <t>КЗ "Загальноосвітня школа I-III ст. №8 ВМР"</t>
  </si>
  <si>
    <t>КЗ загальної середньої освіти І-ІІІ ст. №9 ВМР</t>
  </si>
  <si>
    <t>КЗ "Загальноосвітня школа I-III ст. №10 ВМР"</t>
  </si>
  <si>
    <t>Єсипенко Л.В.</t>
  </si>
  <si>
    <t>КЗ "Загальноосвітня школа I-III ст. №11 ВМР"</t>
  </si>
  <si>
    <t>КЗ "Загальноосвітня школа I-III ст. №12 ВМР"</t>
  </si>
  <si>
    <t>КЗ "Загальноосвітня школа I-III ст. №13 ВМР"</t>
  </si>
  <si>
    <t>КЗ "Загальноосвітня школа І-ІІІ ст. №15 ВМР"</t>
  </si>
  <si>
    <t>КЗ "Вінницький фізико-математичний ліцей №17"</t>
  </si>
  <si>
    <t>КЗ "Загальноосвітня школа I-III ст. №18 ВМР"</t>
  </si>
  <si>
    <t>КЗ "Загальноосвітня школа I-III ст. №19 ВМР"</t>
  </si>
  <si>
    <t>Шаповал Ярослав Юрійович</t>
  </si>
  <si>
    <t>КЗ "Загальноосвітня школа І-ІІІ ст. №20 ВМР"</t>
  </si>
  <si>
    <t>Бабак Тетяна Анатоліївна</t>
  </si>
  <si>
    <t>КЗ "Загальноосвітня школа I-III ст. №21 ВМР"</t>
  </si>
  <si>
    <t>КЗ "Загальноосвітня школа I-III ст. №22 ВМР"</t>
  </si>
  <si>
    <t>КЗ "НВК: загальноосвітня школа І-ІІІ ст.-гімназія № 23 ВМР"</t>
  </si>
  <si>
    <t>КЗ "Гімназія №24 ВМР"</t>
  </si>
  <si>
    <t>Мойсеєва Г.В.</t>
  </si>
  <si>
    <t>КЗ "Загальноосвітня школа I-III ст. №27 ВМР"</t>
  </si>
  <si>
    <t>Кучеренко І.М.</t>
  </si>
  <si>
    <t>КЗ "НВК: загальноосвітня школа І-ІІІ ст. - гуманітарно-естетичний колегіум №29 ВМР"</t>
  </si>
  <si>
    <t>КЗ "НВК: загальноосвітня школа I-III ст. - гімназія №30 ім. Тараса Шевченка ВМР"</t>
  </si>
  <si>
    <t>КЗ "Загальноосвітня школа ІІ-ІІІ ст. №31 ВМР"</t>
  </si>
  <si>
    <t>КЗ "Загальноосвітня школа І-ІІІ ст. №32 ВМР"</t>
  </si>
  <si>
    <t>КЗ "Загальноосвітня школа I-III ст. №33 ВМР"</t>
  </si>
  <si>
    <t>КЗ "Загальноосвітня школа I-III ст. із спеціалізованими класами з поглибленим вивченням математики і фізики №34 ВМР"</t>
  </si>
  <si>
    <t>КЗ "Загальноосвітня школа I-III ст. №35 ВМР"</t>
  </si>
  <si>
    <t>Гижко Тетяна Анатоліївна</t>
  </si>
  <si>
    <t>КЗ "Загальноосвітня школа I-III ст. №36 ВМР"</t>
  </si>
  <si>
    <t>Дудар Марія Олександрівна</t>
  </si>
  <si>
    <t>КЗ "Вінницький технічний ліцей"</t>
  </si>
  <si>
    <t>Охріменко Ю.А.</t>
  </si>
  <si>
    <t>КЗ "Подільський науково-технічний ліцей для обдарованої молоді"</t>
  </si>
  <si>
    <t>Чеченєва Дарина Сергіївна</t>
  </si>
  <si>
    <t>Емінов Емір Решитович</t>
  </si>
  <si>
    <t>Тимофєєв Георгій Романович</t>
  </si>
  <si>
    <t>Скалова Карина Олегівна</t>
  </si>
  <si>
    <t>Циркун Віталій Юрійович</t>
  </si>
  <si>
    <t>Попенко Вікторія Андріївна</t>
  </si>
  <si>
    <t>Олійник Олександр Сергійович</t>
  </si>
  <si>
    <t>Сокольська Дарина Русланівна</t>
  </si>
  <si>
    <t>Ластовецька Софія Андріївна</t>
  </si>
  <si>
    <t>Просянніков Дмитро Юрійович</t>
  </si>
  <si>
    <t>Колеснікова Ірина Петрівна</t>
  </si>
  <si>
    <t>Сугак Патрік Русланович</t>
  </si>
  <si>
    <t>Кардаш Ніна Леонідівна</t>
  </si>
  <si>
    <t>Качуровська Вероніка Миколаївна</t>
  </si>
  <si>
    <t>Новицька Лариса Віналіївна</t>
  </si>
  <si>
    <t>Піонткевич Марія Петрівна</t>
  </si>
  <si>
    <t>Солоненко Софія Володимирівна</t>
  </si>
  <si>
    <t>Голумбйовський Богдан Вадимович</t>
  </si>
  <si>
    <t>Денисюк Віталія Віталіївна</t>
  </si>
  <si>
    <t>Васківнюк Владислав Михайлович</t>
  </si>
  <si>
    <t>Лазаренко Алла Миколаївна</t>
  </si>
  <si>
    <t>Кривда Л.С.</t>
  </si>
  <si>
    <t>Бондарчук Євгеній Віталійович</t>
  </si>
  <si>
    <t>Іщенко Олена Григорівна</t>
  </si>
  <si>
    <t>Марценюк Софія Володимирівна</t>
  </si>
  <si>
    <t>Панянчук Анастасія Іванівна</t>
  </si>
  <si>
    <t>Ящук Катерина Андріївна</t>
  </si>
  <si>
    <t>Федоренко Л.Ф.</t>
  </si>
  <si>
    <t>Михайленко Вікторія Іванівна</t>
  </si>
  <si>
    <t>Кравчук Вікторія Сергіївна</t>
  </si>
  <si>
    <t>Якименко Ольга Степанівна.</t>
  </si>
  <si>
    <t>Уманець Дарина Олександрівна</t>
  </si>
  <si>
    <t>Власенко Галина Іванівна</t>
  </si>
  <si>
    <t>Загика Дар'я Віталіївна</t>
  </si>
  <si>
    <t>Шліхта Мирослава Олександрівна</t>
  </si>
  <si>
    <t>Слободян Євген Сергійович</t>
  </si>
  <si>
    <t>Буздиган Назарій Миколайович</t>
  </si>
  <si>
    <t>Хаперський Олександр Олександрович</t>
  </si>
  <si>
    <t>Олійник Богдан Романович</t>
  </si>
  <si>
    <t>09.08. 2006</t>
  </si>
  <si>
    <t>Гак Анна Євгенівна</t>
  </si>
  <si>
    <t>Грабовський Роман Юрійович</t>
  </si>
  <si>
    <t>Нетребський Владислав Володимирович</t>
  </si>
  <si>
    <t>Нітішевський Георгій Сергійович</t>
  </si>
  <si>
    <t>Мізрах Поліна Анатоліївна</t>
  </si>
  <si>
    <t>Cамусь Діана  Анатоліївна</t>
  </si>
  <si>
    <t>Ярова Єва Олександрівна</t>
  </si>
  <si>
    <t>Богдан Артемій Олександрович</t>
  </si>
  <si>
    <t>Ворон Захар Максимович</t>
  </si>
  <si>
    <t>Бєлоткач Кристина Андріївна</t>
  </si>
  <si>
    <t>Фурманюк Наталія Сергіївна</t>
  </si>
  <si>
    <t>Галенко-Ярошевська Аріна Олександрівна</t>
  </si>
  <si>
    <t>Яценко Маріна Віталіївна</t>
  </si>
  <si>
    <t>Таксер Павло Володимирович</t>
  </si>
  <si>
    <t>Ємельяненко Антон Тарасович</t>
  </si>
  <si>
    <t>Воропаєва Софія Вячеславівна</t>
  </si>
  <si>
    <t>Подзігун Анастасія Ігорівна</t>
  </si>
  <si>
    <t>Мазур Назар Валентинович</t>
  </si>
  <si>
    <t>Магуран Софія Володимирівна</t>
  </si>
  <si>
    <t>Ткачевко Катерина Михайлівна</t>
  </si>
  <si>
    <t>Коробочка Артем Миколайович</t>
  </si>
  <si>
    <t>Бондар Владислав Юрійович</t>
  </si>
  <si>
    <t>Половіна Дар’я Владиславівна</t>
  </si>
  <si>
    <t>Дичко Олександр Віталійович</t>
  </si>
  <si>
    <t>Лавренюк Назар Васильович</t>
  </si>
  <si>
    <t>Романюк Інна Олегівна</t>
  </si>
  <si>
    <t>Чорнокнижник Артем Віталійович</t>
  </si>
  <si>
    <t>Гарболінська Марія В’ячеславівна</t>
  </si>
  <si>
    <t>Гончарук Максим Олексійович</t>
  </si>
  <si>
    <t xml:space="preserve">Славінська Вікторія Миколаївна </t>
  </si>
  <si>
    <t>Карплюк Дар'я Василівна</t>
  </si>
  <si>
    <t>Тітов Ілля Андрійович</t>
  </si>
  <si>
    <t>Хитрук Крістіана Андріївна</t>
  </si>
  <si>
    <t>Ковальська Юлія Юріївна</t>
  </si>
  <si>
    <t>Сегеда Марія Сергіївна</t>
  </si>
  <si>
    <t>Ружицька Марія Юріївна</t>
  </si>
  <si>
    <t>Капшієнко Вікторія Олександрівна</t>
  </si>
  <si>
    <t>Липчанський Владислав Вікторович</t>
  </si>
  <si>
    <t>Ульяненкова Анастасія Олександрівна</t>
  </si>
  <si>
    <t>Тарнавська Н.П.</t>
  </si>
  <si>
    <t>Теклюк Катерина Русланівна</t>
  </si>
  <si>
    <t>Чижик Вероніка Андріївна</t>
  </si>
  <si>
    <t>Кривошея  Людмила Вадимівна</t>
  </si>
  <si>
    <t>Мельничук  Дмитро Андрійович</t>
  </si>
  <si>
    <t>Зелена Ольга  Русланівна</t>
  </si>
  <si>
    <t>Нечипоренко Тимур Олександрович</t>
  </si>
  <si>
    <t>Янкевич Анастасія Андріївна</t>
  </si>
  <si>
    <t>Пуздерко Катерина Іванівна</t>
  </si>
  <si>
    <t>Давикоза Денис Олександрович</t>
  </si>
  <si>
    <t>Доронічева Марія Костянтинівна</t>
  </si>
  <si>
    <t>Глушич Катерина Вадимівна</t>
  </si>
  <si>
    <t>Бондар Ярослав Сергійович</t>
  </si>
  <si>
    <t>Сапон С.Г.</t>
  </si>
  <si>
    <t>Потапенко Анастасія Павлівна</t>
  </si>
  <si>
    <t>Павловський Владислав Олегович</t>
  </si>
  <si>
    <t>Шиляєв Денис Євгенійович</t>
  </si>
  <si>
    <t>Рибак Дмитро Андрійович</t>
  </si>
  <si>
    <t>Гордійчук Георгій Олегович</t>
  </si>
  <si>
    <t>Середа Віктор Олександрович</t>
  </si>
  <si>
    <t>Недільська Марія Олександрівна</t>
  </si>
  <si>
    <t>Поліщук Марія Леонідівна</t>
  </si>
  <si>
    <t>Суханов Дмитро Денисович</t>
  </si>
  <si>
    <t>Тарасюк Ірина Анатоліївна</t>
  </si>
  <si>
    <t>Панкратова Олександра Олександрівна</t>
  </si>
  <si>
    <t>Нечипорук Катерина Олександрівна</t>
  </si>
  <si>
    <t>Головченко Єлизавета Юріївна</t>
  </si>
  <si>
    <t>Мудрик Артемій Віталійович</t>
  </si>
  <si>
    <t>Шевченко Вікторія Сергіївна</t>
  </si>
  <si>
    <t>Кучерук Олександр Михайлович</t>
  </si>
  <si>
    <t>Маковій Сергій Олександрович</t>
  </si>
  <si>
    <t>Пилипчук Владислав Леонідович</t>
  </si>
  <si>
    <t>Бас Вероніка Олександрівна</t>
  </si>
  <si>
    <t>Шахін Роман Олександрович</t>
  </si>
  <si>
    <t>Рощук Анна Олексіївна</t>
  </si>
  <si>
    <t>Бойчук Андрій Олександрович</t>
  </si>
  <si>
    <t>Баяк Анна Дмитрівна</t>
  </si>
  <si>
    <t>Олійник Софія Анатоліївна</t>
  </si>
  <si>
    <t>Ставнійчук Каріна Вадимівна</t>
  </si>
  <si>
    <t>Марущак Вікторія Віталіївна</t>
  </si>
  <si>
    <t>12.04. 2007</t>
  </si>
  <si>
    <t>Міхалакі Ілья Валерійович</t>
  </si>
  <si>
    <t>27.12. 2007</t>
  </si>
  <si>
    <t>Маковейчук Матвій Андрійович</t>
  </si>
  <si>
    <t>Рембайло Марія Андріївна</t>
  </si>
  <si>
    <t xml:space="preserve"> КЗ "Вінницький ліцей №7 ім. Олександра Сухомовського"</t>
  </si>
  <si>
    <t>тести</t>
  </si>
  <si>
    <t>Т1</t>
  </si>
  <si>
    <t>Т2</t>
  </si>
  <si>
    <t>П1</t>
  </si>
  <si>
    <t>П2</t>
  </si>
  <si>
    <t>П3</t>
  </si>
  <si>
    <t>П4</t>
  </si>
  <si>
    <t>КЗ "Писарівський ліцей Вінницького району Вінницької області"</t>
  </si>
  <si>
    <t>Польський ліцей ім. Януша Корчака</t>
  </si>
  <si>
    <t>Андронатій О.А.</t>
  </si>
  <si>
    <t>Копилов О.В.</t>
  </si>
  <si>
    <t>Білан Л.С.</t>
  </si>
  <si>
    <t>Калініна О.В.</t>
  </si>
  <si>
    <t>Крикус Т.М.</t>
  </si>
  <si>
    <t>Сомова Т.В.</t>
  </si>
  <si>
    <t>Куба З.О.</t>
  </si>
  <si>
    <t>Базалицька Т.Я.</t>
  </si>
  <si>
    <t>Нікітова Н.П.</t>
  </si>
  <si>
    <t>Білоконна Н.В.</t>
  </si>
  <si>
    <t>Коршак А.А.</t>
  </si>
  <si>
    <t>Арсенюк А. М.</t>
  </si>
  <si>
    <t>Бабак Т.А.</t>
  </si>
  <si>
    <t>Мазур Т.В.</t>
  </si>
  <si>
    <t>Янчук Т.В.</t>
  </si>
  <si>
    <t>Себестіянська А.А.</t>
  </si>
  <si>
    <t>Курганова І.М.</t>
  </si>
  <si>
    <t>Якименко О.С.</t>
  </si>
  <si>
    <t>Власенко Г.І.</t>
  </si>
  <si>
    <t>Печейко О.М.</t>
  </si>
  <si>
    <t>Дудар М.О.</t>
  </si>
  <si>
    <t>Дзісь Л.А.</t>
  </si>
  <si>
    <t>Марингевич А.Г.</t>
  </si>
  <si>
    <t>Шмагельська М.О.</t>
  </si>
  <si>
    <t xml:space="preserve">Клас </t>
  </si>
  <si>
    <t>Шубович С.П.</t>
  </si>
  <si>
    <t>Василець Н.П.</t>
  </si>
  <si>
    <t>Батюк Л.Є.</t>
  </si>
  <si>
    <t>Лисак О.І.</t>
  </si>
  <si>
    <t>Колеснікова І.П.</t>
  </si>
  <si>
    <t>Новицька Л.В.</t>
  </si>
  <si>
    <t>Арсенюк А.М.</t>
  </si>
  <si>
    <t>Кривенко С.В.</t>
  </si>
  <si>
    <t>Борячук О.М.</t>
  </si>
  <si>
    <t>Себестіянська А.Г.</t>
  </si>
  <si>
    <t>Кирилішина Н.П.</t>
  </si>
  <si>
    <t>Мамроцька О.М.</t>
  </si>
  <si>
    <t>Гижко Т.А.</t>
  </si>
  <si>
    <t>9 клас    28 листопада 2021 року.</t>
  </si>
  <si>
    <t xml:space="preserve">Тести </t>
  </si>
  <si>
    <t>Головатюк Т.М.</t>
  </si>
  <si>
    <t>Колійчук С.Г.</t>
  </si>
  <si>
    <t>Кравчук П.В.</t>
  </si>
  <si>
    <t>Жила С.М.</t>
  </si>
  <si>
    <t>11 клас  28.11.2021р.</t>
  </si>
  <si>
    <t>10 клас  28.11.2021 р.</t>
  </si>
  <si>
    <t>Тести</t>
  </si>
  <si>
    <t>КЗ "Загальноосвітня школа I-III ст. №14 ВМР"</t>
  </si>
  <si>
    <t>Савчук Л.М.</t>
  </si>
  <si>
    <t>Цвєткова-Грабік В.А.</t>
  </si>
  <si>
    <t>Василець  Н.П.</t>
  </si>
  <si>
    <t>Зварич Я.О.</t>
  </si>
  <si>
    <t>Седельов О.О.</t>
  </si>
  <si>
    <t>Побережник О.О.</t>
  </si>
  <si>
    <t>Колеснікова І..П.</t>
  </si>
  <si>
    <t>Кардаш Н.Л.</t>
  </si>
  <si>
    <t>Лазаренко А.М.</t>
  </si>
  <si>
    <t>Сокольвак Ю.О.</t>
  </si>
  <si>
    <t>8 клас   28.11.2021 р.</t>
  </si>
  <si>
    <t xml:space="preserve"> </t>
  </si>
  <si>
    <t>Т3</t>
  </si>
  <si>
    <t>П5</t>
  </si>
  <si>
    <t>Лінчук Єлізавета Віталіївна</t>
  </si>
  <si>
    <t>А-1</t>
  </si>
  <si>
    <t>Шевчук Анна Євгеніївна</t>
  </si>
  <si>
    <t>А-2</t>
  </si>
  <si>
    <t>А-3</t>
  </si>
  <si>
    <t>А-4</t>
  </si>
  <si>
    <t>А-5</t>
  </si>
  <si>
    <t>А-6</t>
  </si>
  <si>
    <t>А-7</t>
  </si>
  <si>
    <t>А-8</t>
  </si>
  <si>
    <t>А-9</t>
  </si>
  <si>
    <t>А-10</t>
  </si>
  <si>
    <t>А-11</t>
  </si>
  <si>
    <t>А-12</t>
  </si>
  <si>
    <t>А-13</t>
  </si>
  <si>
    <t>А-14</t>
  </si>
  <si>
    <t>А-15</t>
  </si>
  <si>
    <t>А-16</t>
  </si>
  <si>
    <t>А-18</t>
  </si>
  <si>
    <t>А-17</t>
  </si>
  <si>
    <t>Б-1</t>
  </si>
  <si>
    <t>Б-2</t>
  </si>
  <si>
    <t>Б-3</t>
  </si>
  <si>
    <t>Б-4</t>
  </si>
  <si>
    <t>Б-5</t>
  </si>
  <si>
    <t>Б-6</t>
  </si>
  <si>
    <t>Б-7</t>
  </si>
  <si>
    <t>Жереб Анастасія Сергіївна</t>
  </si>
  <si>
    <t>Б-8</t>
  </si>
  <si>
    <t>Б-9</t>
  </si>
  <si>
    <t>Б-10</t>
  </si>
  <si>
    <t>Б-11</t>
  </si>
  <si>
    <t>Б-12</t>
  </si>
  <si>
    <t>Б-13</t>
  </si>
  <si>
    <t>Б-14</t>
  </si>
  <si>
    <t>Б-15</t>
  </si>
  <si>
    <t>Б-16</t>
  </si>
  <si>
    <t>Б-17</t>
  </si>
  <si>
    <t>Б-18</t>
  </si>
  <si>
    <t>Б-19</t>
  </si>
  <si>
    <t>Б-20</t>
  </si>
  <si>
    <t>Б-21</t>
  </si>
  <si>
    <t>Б-22</t>
  </si>
  <si>
    <t>Б-23</t>
  </si>
  <si>
    <t>Б-24</t>
  </si>
  <si>
    <t>Говалло Єлизавета Олегівна</t>
  </si>
  <si>
    <t>Б-25</t>
  </si>
  <si>
    <t>Б-26</t>
  </si>
  <si>
    <t>Нерсісян Ліана Артурівна</t>
  </si>
  <si>
    <t>Б-27</t>
  </si>
  <si>
    <t>Б-28</t>
  </si>
  <si>
    <t>Лебедєв Олександр Володимирович</t>
  </si>
  <si>
    <t>Б-29</t>
  </si>
  <si>
    <t>Б-30</t>
  </si>
  <si>
    <t>Б-31</t>
  </si>
  <si>
    <t>Б-32</t>
  </si>
  <si>
    <t>Б-33</t>
  </si>
  <si>
    <t>Б-34</t>
  </si>
  <si>
    <t>Б-17/35</t>
  </si>
  <si>
    <t>Г-1</t>
  </si>
  <si>
    <t>Г-2</t>
  </si>
  <si>
    <t>Г-3</t>
  </si>
  <si>
    <t>Г-4</t>
  </si>
  <si>
    <t>Г-5</t>
  </si>
  <si>
    <t>Г-6</t>
  </si>
  <si>
    <t>Г-7</t>
  </si>
  <si>
    <t>Г-8</t>
  </si>
  <si>
    <t>Г-9</t>
  </si>
  <si>
    <t>Г-10</t>
  </si>
  <si>
    <t>Г-11</t>
  </si>
  <si>
    <t>Г-12</t>
  </si>
  <si>
    <t>Г-13</t>
  </si>
  <si>
    <t>Г-14</t>
  </si>
  <si>
    <t>Г-15</t>
  </si>
  <si>
    <t>Г-16</t>
  </si>
  <si>
    <t>Г-17</t>
  </si>
  <si>
    <t>Г-18</t>
  </si>
  <si>
    <t>Г-19</t>
  </si>
  <si>
    <t>Г-20</t>
  </si>
  <si>
    <t>Г-21</t>
  </si>
  <si>
    <t>Г-22</t>
  </si>
  <si>
    <t>Г-24</t>
  </si>
  <si>
    <t>Г-25</t>
  </si>
  <si>
    <t>Г-26</t>
  </si>
  <si>
    <t>Г-27</t>
  </si>
  <si>
    <t>Г-28</t>
  </si>
  <si>
    <t>Г-29</t>
  </si>
  <si>
    <t>Г-30</t>
  </si>
  <si>
    <t>Г-31</t>
  </si>
  <si>
    <t>Г-32</t>
  </si>
  <si>
    <t>Г-33</t>
  </si>
  <si>
    <t>Г-34</t>
  </si>
  <si>
    <t>Г-35</t>
  </si>
  <si>
    <t>Г-36</t>
  </si>
  <si>
    <t>Г-37</t>
  </si>
  <si>
    <t>Г-38</t>
  </si>
  <si>
    <t>Г-39</t>
  </si>
  <si>
    <t>Г-40</t>
  </si>
  <si>
    <t>Г-41</t>
  </si>
  <si>
    <t>Г-42</t>
  </si>
  <si>
    <t>Г-43</t>
  </si>
  <si>
    <t>Г-23</t>
  </si>
  <si>
    <t>В-38</t>
  </si>
  <si>
    <t>В-37</t>
  </si>
  <si>
    <t>В-36</t>
  </si>
  <si>
    <t>В-35</t>
  </si>
  <si>
    <t>В-34</t>
  </si>
  <si>
    <t>В-33</t>
  </si>
  <si>
    <t>В-32</t>
  </si>
  <si>
    <t>В-31</t>
  </si>
  <si>
    <t>В-30</t>
  </si>
  <si>
    <t>В-28</t>
  </si>
  <si>
    <t>В-27</t>
  </si>
  <si>
    <t>В-26</t>
  </si>
  <si>
    <t>В-25</t>
  </si>
  <si>
    <t>В-24</t>
  </si>
  <si>
    <t>В-23</t>
  </si>
  <si>
    <t>В-22</t>
  </si>
  <si>
    <t>В-21</t>
  </si>
  <si>
    <t>В-20</t>
  </si>
  <si>
    <t>В-19</t>
  </si>
  <si>
    <t>В-18</t>
  </si>
  <si>
    <t>В-17</t>
  </si>
  <si>
    <t>В-16</t>
  </si>
  <si>
    <t>В-15</t>
  </si>
  <si>
    <t>В-14</t>
  </si>
  <si>
    <t>В-13</t>
  </si>
  <si>
    <t>В-12</t>
  </si>
  <si>
    <t>В-11</t>
  </si>
  <si>
    <t>В-10</t>
  </si>
  <si>
    <t>В-9</t>
  </si>
  <si>
    <t>В-8</t>
  </si>
  <si>
    <t>В-7</t>
  </si>
  <si>
    <t>В-6</t>
  </si>
  <si>
    <t>В-5</t>
  </si>
  <si>
    <t>В-4</t>
  </si>
  <si>
    <t>В-3</t>
  </si>
  <si>
    <t>В-2</t>
  </si>
  <si>
    <t>В-1</t>
  </si>
  <si>
    <t>Бакалюк Анастасія Володимирівна</t>
  </si>
  <si>
    <t>В-29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</si>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</sst>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24"/>
      <color theme="1"/>
      <name val="Arial"/>
    </font>
    <font>
      <sz val="18"/>
      <color theme="1"/>
      <name val="Arial"/>
    </font>
    <font>
      <sz val="10"/>
      <color theme="1"/>
      <name val="Arial"/>
    </font>
    <font>
      <sz val="10"/>
      <color theme="1"/>
      <name val="Arial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shrinkToFit="1"/>
    </xf>
    <xf numFmtId="0" fontId="4" fillId="0" borderId="0" xfId="0" applyFont="1" applyAlignment="1">
      <alignment horizontal="left" vertical="center" shrinkToFit="1"/>
    </xf>
    <xf numFmtId="0" fontId="0" fillId="0" borderId="0" xfId="0" applyFont="1" applyAlignment="1">
      <alignment shrinkToFit="1"/>
    </xf>
    <xf numFmtId="0" fontId="9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top"/>
    </xf>
    <xf numFmtId="0" fontId="3" fillId="0" borderId="0" xfId="0" applyNumberFormat="1" applyFont="1" applyBorder="1"/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Font="1" applyAlignment="1"/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0" fontId="6" fillId="0" borderId="10" xfId="0" applyFont="1" applyBorder="1"/>
    <xf numFmtId="0" fontId="12" fillId="0" borderId="0" xfId="0" applyFont="1" applyBorder="1" applyAlignment="1"/>
    <xf numFmtId="0" fontId="7" fillId="0" borderId="0" xfId="0" applyFont="1" applyBorder="1" applyAlignment="1"/>
    <xf numFmtId="0" fontId="0" fillId="0" borderId="0" xfId="0" applyFont="1" applyBorder="1" applyAlignment="1">
      <alignment vertical="top"/>
    </xf>
    <xf numFmtId="0" fontId="0" fillId="0" borderId="0" xfId="0" applyFont="1" applyBorder="1" applyAlignment="1"/>
    <xf numFmtId="0" fontId="5" fillId="3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10" fillId="0" borderId="10" xfId="0" applyFont="1" applyBorder="1" applyAlignment="1">
      <alignment wrapText="1"/>
    </xf>
    <xf numFmtId="0" fontId="9" fillId="3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7" fillId="0" borderId="0" xfId="0" applyFont="1" applyBorder="1" applyAlignment="1">
      <alignment vertical="top"/>
    </xf>
    <xf numFmtId="0" fontId="5" fillId="3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50"/>
  <sheetViews>
    <sheetView tabSelected="1" zoomScale="55" zoomScaleNormal="55" workbookViewId="0">
      <selection activeCell="Y15" sqref="Y15"/>
    </sheetView>
  </sheetViews>
  <sheetFormatPr defaultColWidth="14.42578125" defaultRowHeight="15.75" customHeight="1" x14ac:dyDescent="0.2"/>
  <cols>
    <col min="1" max="1" width="4.42578125" customWidth="1"/>
    <col min="2" max="2" width="8.7109375" customWidth="1"/>
    <col min="3" max="3" width="14.7109375" style="17" customWidth="1"/>
    <col min="4" max="4" width="11" customWidth="1"/>
    <col min="5" max="5" width="19.140625" style="17" customWidth="1"/>
    <col min="6" max="6" width="5" customWidth="1"/>
    <col min="7" max="7" width="5.85546875" customWidth="1"/>
    <col min="8" max="8" width="11.140625" style="17" customWidth="1"/>
    <col min="9" max="10" width="5.85546875" customWidth="1"/>
    <col min="11" max="11" width="5.85546875" style="25" customWidth="1"/>
    <col min="12" max="15" width="5.85546875" customWidth="1"/>
    <col min="16" max="16" width="5.85546875" style="25" customWidth="1"/>
    <col min="17" max="17" width="5.85546875" customWidth="1"/>
    <col min="18" max="18" width="6.5703125" customWidth="1"/>
    <col min="19" max="19" width="5.7109375" customWidth="1"/>
    <col min="20" max="16384" width="14.42578125" style="58"/>
  </cols>
  <sheetData>
    <row r="1" spans="1:19" s="55" customFormat="1" ht="20.25" x14ac:dyDescent="0.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55" customFormat="1" ht="20.25" x14ac:dyDescent="0.3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55" customFormat="1" ht="20.25" x14ac:dyDescent="0.3">
      <c r="A3" s="38" t="s">
        <v>260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56" customFormat="1" ht="12.75" customHeight="1" x14ac:dyDescent="0.2">
      <c r="A4" s="35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5" t="s">
        <v>240</v>
      </c>
      <c r="G4" s="35" t="s">
        <v>7</v>
      </c>
      <c r="H4" s="35" t="s">
        <v>8</v>
      </c>
      <c r="I4" s="40" t="s">
        <v>9</v>
      </c>
      <c r="J4" s="41"/>
      <c r="K4" s="41"/>
      <c r="L4" s="41"/>
      <c r="M4" s="41"/>
      <c r="N4" s="41"/>
      <c r="O4" s="41"/>
      <c r="P4" s="41"/>
      <c r="Q4" s="41"/>
      <c r="R4" s="59" t="s">
        <v>10</v>
      </c>
      <c r="S4" s="60" t="s">
        <v>11</v>
      </c>
    </row>
    <row r="5" spans="1:19" s="56" customFormat="1" ht="22.5" customHeight="1" x14ac:dyDescent="0.2">
      <c r="A5" s="36"/>
      <c r="B5" s="36"/>
      <c r="C5" s="37"/>
      <c r="D5" s="36"/>
      <c r="E5" s="37"/>
      <c r="F5" s="36"/>
      <c r="G5" s="36"/>
      <c r="H5" s="37"/>
      <c r="I5" s="5" t="s">
        <v>255</v>
      </c>
      <c r="J5" s="5" t="s">
        <v>208</v>
      </c>
      <c r="K5" s="23" t="s">
        <v>209</v>
      </c>
      <c r="L5" s="5" t="s">
        <v>276</v>
      </c>
      <c r="M5" s="5" t="s">
        <v>210</v>
      </c>
      <c r="N5" s="5" t="s">
        <v>211</v>
      </c>
      <c r="O5" s="5" t="s">
        <v>212</v>
      </c>
      <c r="P5" s="23" t="s">
        <v>213</v>
      </c>
      <c r="Q5" s="5" t="s">
        <v>277</v>
      </c>
      <c r="R5" s="54"/>
      <c r="S5" s="61"/>
    </row>
    <row r="6" spans="1:19" s="57" customFormat="1" ht="39.75" customHeight="1" x14ac:dyDescent="0.2">
      <c r="A6" s="10">
        <v>1</v>
      </c>
      <c r="B6" s="12" t="s">
        <v>294</v>
      </c>
      <c r="C6" s="68" t="s">
        <v>18</v>
      </c>
      <c r="D6" s="77">
        <v>38529</v>
      </c>
      <c r="E6" s="68" t="s">
        <v>206</v>
      </c>
      <c r="F6" s="78">
        <v>11</v>
      </c>
      <c r="G6" s="78">
        <v>1</v>
      </c>
      <c r="H6" s="70" t="s">
        <v>243</v>
      </c>
      <c r="I6" s="71">
        <v>19</v>
      </c>
      <c r="J6" s="71">
        <v>10</v>
      </c>
      <c r="K6" s="71">
        <v>10</v>
      </c>
      <c r="L6" s="71">
        <v>10</v>
      </c>
      <c r="M6" s="71">
        <v>2</v>
      </c>
      <c r="N6" s="71">
        <v>5</v>
      </c>
      <c r="O6" s="71">
        <v>3</v>
      </c>
      <c r="P6" s="71">
        <v>14</v>
      </c>
      <c r="Q6" s="71">
        <v>8</v>
      </c>
      <c r="R6" s="72">
        <f t="shared" ref="R6:R23" si="0">SUM(I6:Q6)</f>
        <v>81</v>
      </c>
      <c r="S6" s="71" t="s">
        <v>419</v>
      </c>
    </row>
    <row r="7" spans="1:19" s="57" customFormat="1" ht="38.25" x14ac:dyDescent="0.2">
      <c r="A7" s="10">
        <v>2</v>
      </c>
      <c r="B7" s="12" t="s">
        <v>287</v>
      </c>
      <c r="C7" s="68" t="s">
        <v>37</v>
      </c>
      <c r="D7" s="77">
        <v>38285</v>
      </c>
      <c r="E7" s="68" t="s">
        <v>75</v>
      </c>
      <c r="F7" s="78">
        <v>11</v>
      </c>
      <c r="G7" s="78">
        <v>1</v>
      </c>
      <c r="H7" s="70" t="s">
        <v>259</v>
      </c>
      <c r="I7" s="71">
        <v>19</v>
      </c>
      <c r="J7" s="71">
        <v>6</v>
      </c>
      <c r="K7" s="71">
        <v>10</v>
      </c>
      <c r="L7" s="71">
        <v>7</v>
      </c>
      <c r="M7" s="71">
        <v>4</v>
      </c>
      <c r="N7" s="71">
        <v>4</v>
      </c>
      <c r="O7" s="71">
        <v>3</v>
      </c>
      <c r="P7" s="71">
        <v>14</v>
      </c>
      <c r="Q7" s="71">
        <v>8</v>
      </c>
      <c r="R7" s="72">
        <f t="shared" si="0"/>
        <v>75</v>
      </c>
      <c r="S7" s="71" t="s">
        <v>420</v>
      </c>
    </row>
    <row r="8" spans="1:19" s="57" customFormat="1" ht="38.25" x14ac:dyDescent="0.2">
      <c r="A8" s="10">
        <v>3</v>
      </c>
      <c r="B8" s="12" t="s">
        <v>284</v>
      </c>
      <c r="C8" s="68" t="s">
        <v>22</v>
      </c>
      <c r="D8" s="77">
        <v>38271</v>
      </c>
      <c r="E8" s="68" t="s">
        <v>53</v>
      </c>
      <c r="F8" s="78">
        <v>11</v>
      </c>
      <c r="G8" s="78">
        <v>1</v>
      </c>
      <c r="H8" s="70" t="s">
        <v>223</v>
      </c>
      <c r="I8" s="71">
        <v>19</v>
      </c>
      <c r="J8" s="71">
        <v>10</v>
      </c>
      <c r="K8" s="71">
        <v>6</v>
      </c>
      <c r="L8" s="71">
        <v>8</v>
      </c>
      <c r="M8" s="71">
        <v>4</v>
      </c>
      <c r="N8" s="71">
        <v>4</v>
      </c>
      <c r="O8" s="71">
        <v>3</v>
      </c>
      <c r="P8" s="71">
        <v>10.5</v>
      </c>
      <c r="Q8" s="71">
        <v>7</v>
      </c>
      <c r="R8" s="72">
        <f t="shared" si="0"/>
        <v>71.5</v>
      </c>
      <c r="S8" s="71" t="s">
        <v>420</v>
      </c>
    </row>
    <row r="9" spans="1:19" s="57" customFormat="1" ht="38.25" x14ac:dyDescent="0.2">
      <c r="A9" s="10">
        <v>4</v>
      </c>
      <c r="B9" s="12" t="s">
        <v>297</v>
      </c>
      <c r="C9" s="68" t="s">
        <v>34</v>
      </c>
      <c r="D9" s="77">
        <v>38365</v>
      </c>
      <c r="E9" s="68" t="s">
        <v>72</v>
      </c>
      <c r="F9" s="78">
        <v>11</v>
      </c>
      <c r="G9" s="78">
        <v>1</v>
      </c>
      <c r="H9" s="68" t="s">
        <v>35</v>
      </c>
      <c r="I9" s="71">
        <v>18</v>
      </c>
      <c r="J9" s="71">
        <v>6</v>
      </c>
      <c r="K9" s="71">
        <v>5</v>
      </c>
      <c r="L9" s="71">
        <v>9</v>
      </c>
      <c r="M9" s="71">
        <v>4.5</v>
      </c>
      <c r="N9" s="71">
        <v>4</v>
      </c>
      <c r="O9" s="71">
        <v>2.5</v>
      </c>
      <c r="P9" s="71">
        <v>14</v>
      </c>
      <c r="Q9" s="71">
        <v>8</v>
      </c>
      <c r="R9" s="72">
        <f t="shared" si="0"/>
        <v>71</v>
      </c>
      <c r="S9" s="71" t="s">
        <v>421</v>
      </c>
    </row>
    <row r="10" spans="1:19" s="57" customFormat="1" ht="51" x14ac:dyDescent="0.2">
      <c r="A10" s="10">
        <v>5</v>
      </c>
      <c r="B10" s="12" t="s">
        <v>290</v>
      </c>
      <c r="C10" s="68" t="s">
        <v>26</v>
      </c>
      <c r="D10" s="77">
        <v>38554</v>
      </c>
      <c r="E10" s="68" t="s">
        <v>56</v>
      </c>
      <c r="F10" s="78">
        <v>11</v>
      </c>
      <c r="G10" s="78">
        <v>1</v>
      </c>
      <c r="H10" s="70" t="s">
        <v>257</v>
      </c>
      <c r="I10" s="71">
        <v>16</v>
      </c>
      <c r="J10" s="71">
        <v>5</v>
      </c>
      <c r="K10" s="71">
        <v>5</v>
      </c>
      <c r="L10" s="71">
        <v>8</v>
      </c>
      <c r="M10" s="71">
        <v>5</v>
      </c>
      <c r="N10" s="71">
        <v>5</v>
      </c>
      <c r="O10" s="71">
        <v>3</v>
      </c>
      <c r="P10" s="71">
        <v>13</v>
      </c>
      <c r="Q10" s="71">
        <v>7</v>
      </c>
      <c r="R10" s="72">
        <f t="shared" si="0"/>
        <v>67</v>
      </c>
      <c r="S10" s="71" t="s">
        <v>421</v>
      </c>
    </row>
    <row r="11" spans="1:19" s="57" customFormat="1" ht="38.25" x14ac:dyDescent="0.2">
      <c r="A11" s="10">
        <v>6</v>
      </c>
      <c r="B11" s="12" t="s">
        <v>279</v>
      </c>
      <c r="C11" s="68" t="s">
        <v>28</v>
      </c>
      <c r="D11" s="77">
        <v>38603</v>
      </c>
      <c r="E11" s="68" t="s">
        <v>60</v>
      </c>
      <c r="F11" s="78">
        <v>11</v>
      </c>
      <c r="G11" s="78">
        <v>1</v>
      </c>
      <c r="H11" s="68" t="s">
        <v>29</v>
      </c>
      <c r="I11" s="71">
        <v>15</v>
      </c>
      <c r="J11" s="71">
        <v>6</v>
      </c>
      <c r="K11" s="71">
        <v>7</v>
      </c>
      <c r="L11" s="71">
        <v>8</v>
      </c>
      <c r="M11" s="71">
        <v>5</v>
      </c>
      <c r="N11" s="71">
        <v>4</v>
      </c>
      <c r="O11" s="71">
        <v>3</v>
      </c>
      <c r="P11" s="71">
        <v>12</v>
      </c>
      <c r="Q11" s="71">
        <v>6</v>
      </c>
      <c r="R11" s="72">
        <f t="shared" si="0"/>
        <v>66</v>
      </c>
      <c r="S11" s="71" t="s">
        <v>421</v>
      </c>
    </row>
    <row r="12" spans="1:19" s="57" customFormat="1" ht="51" x14ac:dyDescent="0.2">
      <c r="A12" s="10">
        <v>7</v>
      </c>
      <c r="B12" s="12" t="s">
        <v>295</v>
      </c>
      <c r="C12" s="68" t="s">
        <v>17</v>
      </c>
      <c r="D12" s="77">
        <v>38489</v>
      </c>
      <c r="E12" s="68" t="s">
        <v>45</v>
      </c>
      <c r="F12" s="78">
        <v>11</v>
      </c>
      <c r="G12" s="78">
        <v>1</v>
      </c>
      <c r="H12" s="70" t="s">
        <v>241</v>
      </c>
      <c r="I12" s="71">
        <v>19</v>
      </c>
      <c r="J12" s="71">
        <v>5</v>
      </c>
      <c r="K12" s="71">
        <v>4</v>
      </c>
      <c r="L12" s="71">
        <v>7</v>
      </c>
      <c r="M12" s="71">
        <v>1.5</v>
      </c>
      <c r="N12" s="71">
        <v>4</v>
      </c>
      <c r="O12" s="71">
        <v>1</v>
      </c>
      <c r="P12" s="71">
        <v>10</v>
      </c>
      <c r="Q12" s="71">
        <v>8</v>
      </c>
      <c r="R12" s="72">
        <f t="shared" si="0"/>
        <v>59.5</v>
      </c>
      <c r="S12" s="71"/>
    </row>
    <row r="13" spans="1:19" s="57" customFormat="1" ht="51" x14ac:dyDescent="0.2">
      <c r="A13" s="10">
        <v>8</v>
      </c>
      <c r="B13" s="12" t="s">
        <v>281</v>
      </c>
      <c r="C13" s="68" t="s">
        <v>280</v>
      </c>
      <c r="D13" s="77">
        <v>38301</v>
      </c>
      <c r="E13" s="68" t="s">
        <v>81</v>
      </c>
      <c r="F13" s="78">
        <v>11</v>
      </c>
      <c r="G13" s="78">
        <v>1</v>
      </c>
      <c r="H13" s="68" t="s">
        <v>39</v>
      </c>
      <c r="I13" s="71">
        <v>18</v>
      </c>
      <c r="J13" s="71">
        <v>5</v>
      </c>
      <c r="K13" s="71">
        <v>10</v>
      </c>
      <c r="L13" s="71">
        <v>5</v>
      </c>
      <c r="M13" s="71">
        <v>4.5</v>
      </c>
      <c r="N13" s="71">
        <v>2</v>
      </c>
      <c r="O13" s="71">
        <v>2</v>
      </c>
      <c r="P13" s="71">
        <v>11</v>
      </c>
      <c r="Q13" s="71">
        <v>0</v>
      </c>
      <c r="R13" s="72">
        <f t="shared" si="0"/>
        <v>57.5</v>
      </c>
      <c r="S13" s="71"/>
    </row>
    <row r="14" spans="1:19" s="57" customFormat="1" ht="38.25" x14ac:dyDescent="0.2">
      <c r="A14" s="10">
        <v>9</v>
      </c>
      <c r="B14" s="12" t="s">
        <v>289</v>
      </c>
      <c r="C14" s="68" t="s">
        <v>27</v>
      </c>
      <c r="D14" s="77">
        <v>38668</v>
      </c>
      <c r="E14" s="68" t="s">
        <v>58</v>
      </c>
      <c r="F14" s="78">
        <v>11</v>
      </c>
      <c r="G14" s="78">
        <v>1</v>
      </c>
      <c r="H14" s="70" t="s">
        <v>247</v>
      </c>
      <c r="I14" s="71">
        <v>16</v>
      </c>
      <c r="J14" s="71">
        <v>4</v>
      </c>
      <c r="K14" s="71">
        <v>4</v>
      </c>
      <c r="L14" s="71">
        <v>4</v>
      </c>
      <c r="M14" s="71">
        <v>4.5</v>
      </c>
      <c r="N14" s="71">
        <v>4</v>
      </c>
      <c r="O14" s="71">
        <v>2</v>
      </c>
      <c r="P14" s="71">
        <v>11.25</v>
      </c>
      <c r="Q14" s="71">
        <v>7</v>
      </c>
      <c r="R14" s="72">
        <f t="shared" si="0"/>
        <v>56.75</v>
      </c>
      <c r="S14" s="71"/>
    </row>
    <row r="15" spans="1:19" s="57" customFormat="1" ht="51" x14ac:dyDescent="0.2">
      <c r="A15" s="10">
        <v>10</v>
      </c>
      <c r="B15" s="12" t="s">
        <v>283</v>
      </c>
      <c r="C15" s="68" t="s">
        <v>30</v>
      </c>
      <c r="D15" s="77">
        <v>38445</v>
      </c>
      <c r="E15" s="68" t="s">
        <v>64</v>
      </c>
      <c r="F15" s="78">
        <v>11</v>
      </c>
      <c r="G15" s="78">
        <v>1</v>
      </c>
      <c r="H15" s="70" t="s">
        <v>230</v>
      </c>
      <c r="I15" s="71">
        <v>12</v>
      </c>
      <c r="J15" s="71">
        <v>6</v>
      </c>
      <c r="K15" s="71">
        <v>4</v>
      </c>
      <c r="L15" s="71">
        <v>3</v>
      </c>
      <c r="M15" s="71">
        <v>4</v>
      </c>
      <c r="N15" s="71">
        <v>2</v>
      </c>
      <c r="O15" s="71">
        <v>3</v>
      </c>
      <c r="P15" s="71">
        <v>10</v>
      </c>
      <c r="Q15" s="71">
        <v>8</v>
      </c>
      <c r="R15" s="72">
        <f t="shared" si="0"/>
        <v>52</v>
      </c>
      <c r="S15" s="71"/>
    </row>
    <row r="16" spans="1:19" s="57" customFormat="1" ht="38.25" x14ac:dyDescent="0.2">
      <c r="A16" s="10">
        <v>11</v>
      </c>
      <c r="B16" s="12" t="s">
        <v>291</v>
      </c>
      <c r="C16" s="68" t="s">
        <v>12</v>
      </c>
      <c r="D16" s="77">
        <v>38387</v>
      </c>
      <c r="E16" s="68" t="s">
        <v>42</v>
      </c>
      <c r="F16" s="78">
        <v>11</v>
      </c>
      <c r="G16" s="78">
        <v>1</v>
      </c>
      <c r="H16" s="70" t="s">
        <v>256</v>
      </c>
      <c r="I16" s="71">
        <v>15</v>
      </c>
      <c r="J16" s="71">
        <v>4</v>
      </c>
      <c r="K16" s="71">
        <v>4</v>
      </c>
      <c r="L16" s="71">
        <v>2</v>
      </c>
      <c r="M16" s="71">
        <v>4.5</v>
      </c>
      <c r="N16" s="71">
        <v>3</v>
      </c>
      <c r="O16" s="71">
        <v>1.5</v>
      </c>
      <c r="P16" s="71">
        <v>9</v>
      </c>
      <c r="Q16" s="71">
        <v>3</v>
      </c>
      <c r="R16" s="72">
        <f t="shared" si="0"/>
        <v>46</v>
      </c>
      <c r="S16" s="71"/>
    </row>
    <row r="17" spans="1:19" s="57" customFormat="1" ht="51" x14ac:dyDescent="0.2">
      <c r="A17" s="10">
        <v>12</v>
      </c>
      <c r="B17" s="12" t="s">
        <v>293</v>
      </c>
      <c r="C17" s="68" t="s">
        <v>15</v>
      </c>
      <c r="D17" s="77">
        <v>38327</v>
      </c>
      <c r="E17" s="68" t="s">
        <v>45</v>
      </c>
      <c r="F17" s="78">
        <v>11</v>
      </c>
      <c r="G17" s="78">
        <v>3</v>
      </c>
      <c r="H17" s="70" t="s">
        <v>241</v>
      </c>
      <c r="I17" s="71">
        <v>18</v>
      </c>
      <c r="J17" s="71">
        <v>5</v>
      </c>
      <c r="K17" s="71">
        <v>2</v>
      </c>
      <c r="L17" s="71">
        <v>5</v>
      </c>
      <c r="M17" s="71">
        <v>4</v>
      </c>
      <c r="N17" s="71">
        <v>4</v>
      </c>
      <c r="O17" s="71">
        <v>1.5</v>
      </c>
      <c r="P17" s="71">
        <v>3</v>
      </c>
      <c r="Q17" s="71">
        <v>3</v>
      </c>
      <c r="R17" s="72">
        <f t="shared" si="0"/>
        <v>45.5</v>
      </c>
      <c r="S17" s="71"/>
    </row>
    <row r="18" spans="1:19" s="57" customFormat="1" ht="38.25" x14ac:dyDescent="0.2">
      <c r="A18" s="10">
        <v>13</v>
      </c>
      <c r="B18" s="12" t="s">
        <v>296</v>
      </c>
      <c r="C18" s="68" t="s">
        <v>20</v>
      </c>
      <c r="D18" s="77">
        <v>38466</v>
      </c>
      <c r="E18" s="68" t="s">
        <v>48</v>
      </c>
      <c r="F18" s="78">
        <v>11</v>
      </c>
      <c r="G18" s="78">
        <v>1</v>
      </c>
      <c r="H18" s="70" t="s">
        <v>219</v>
      </c>
      <c r="I18" s="71">
        <v>9</v>
      </c>
      <c r="J18" s="71">
        <v>6</v>
      </c>
      <c r="K18" s="71">
        <v>5</v>
      </c>
      <c r="L18" s="71">
        <v>4</v>
      </c>
      <c r="M18" s="71">
        <v>3</v>
      </c>
      <c r="N18" s="71">
        <v>2</v>
      </c>
      <c r="O18" s="71">
        <v>1.5</v>
      </c>
      <c r="P18" s="71">
        <v>9</v>
      </c>
      <c r="Q18" s="71">
        <v>0</v>
      </c>
      <c r="R18" s="72">
        <f t="shared" si="0"/>
        <v>39.5</v>
      </c>
      <c r="S18" s="71"/>
    </row>
    <row r="19" spans="1:19" s="57" customFormat="1" ht="38.25" x14ac:dyDescent="0.2">
      <c r="A19" s="10">
        <v>14</v>
      </c>
      <c r="B19" s="12" t="s">
        <v>285</v>
      </c>
      <c r="C19" s="68" t="s">
        <v>31</v>
      </c>
      <c r="D19" s="77">
        <v>38273</v>
      </c>
      <c r="E19" s="68" t="s">
        <v>67</v>
      </c>
      <c r="F19" s="78">
        <v>11</v>
      </c>
      <c r="G19" s="78">
        <v>1</v>
      </c>
      <c r="H19" s="68" t="s">
        <v>32</v>
      </c>
      <c r="I19" s="71">
        <v>9</v>
      </c>
      <c r="J19" s="71">
        <v>6</v>
      </c>
      <c r="K19" s="71">
        <v>4</v>
      </c>
      <c r="L19" s="71">
        <v>5</v>
      </c>
      <c r="M19" s="71">
        <v>4</v>
      </c>
      <c r="N19" s="71">
        <v>5</v>
      </c>
      <c r="O19" s="71">
        <v>1.5</v>
      </c>
      <c r="P19" s="71">
        <v>3.5</v>
      </c>
      <c r="Q19" s="71">
        <v>1</v>
      </c>
      <c r="R19" s="72">
        <f t="shared" si="0"/>
        <v>39</v>
      </c>
      <c r="S19" s="71"/>
    </row>
    <row r="20" spans="1:19" s="57" customFormat="1" ht="38.25" x14ac:dyDescent="0.2">
      <c r="A20" s="10">
        <v>15</v>
      </c>
      <c r="B20" s="12" t="s">
        <v>282</v>
      </c>
      <c r="C20" s="68" t="s">
        <v>36</v>
      </c>
      <c r="D20" s="77">
        <v>38226</v>
      </c>
      <c r="E20" s="68" t="s">
        <v>73</v>
      </c>
      <c r="F20" s="78">
        <v>11</v>
      </c>
      <c r="G20" s="78">
        <v>1</v>
      </c>
      <c r="H20" s="70" t="s">
        <v>258</v>
      </c>
      <c r="I20" s="71">
        <v>17</v>
      </c>
      <c r="J20" s="71">
        <v>0</v>
      </c>
      <c r="K20" s="71">
        <v>2</v>
      </c>
      <c r="L20" s="71">
        <v>4</v>
      </c>
      <c r="M20" s="71">
        <v>0</v>
      </c>
      <c r="N20" s="71">
        <v>4</v>
      </c>
      <c r="O20" s="71">
        <v>3</v>
      </c>
      <c r="P20" s="71">
        <v>8</v>
      </c>
      <c r="Q20" s="71">
        <v>0</v>
      </c>
      <c r="R20" s="72">
        <f t="shared" si="0"/>
        <v>38</v>
      </c>
      <c r="S20" s="71"/>
    </row>
    <row r="21" spans="1:19" s="57" customFormat="1" ht="38.25" x14ac:dyDescent="0.2">
      <c r="A21" s="10">
        <v>16</v>
      </c>
      <c r="B21" s="12" t="s">
        <v>286</v>
      </c>
      <c r="C21" s="68" t="s">
        <v>33</v>
      </c>
      <c r="D21" s="77">
        <v>38338</v>
      </c>
      <c r="E21" s="68" t="s">
        <v>67</v>
      </c>
      <c r="F21" s="78">
        <v>11</v>
      </c>
      <c r="G21" s="78">
        <v>2</v>
      </c>
      <c r="H21" s="68" t="s">
        <v>32</v>
      </c>
      <c r="I21" s="71">
        <v>8</v>
      </c>
      <c r="J21" s="71">
        <v>6</v>
      </c>
      <c r="K21" s="71">
        <v>1</v>
      </c>
      <c r="L21" s="71">
        <v>3</v>
      </c>
      <c r="M21" s="71">
        <v>3.5</v>
      </c>
      <c r="N21" s="71">
        <v>5</v>
      </c>
      <c r="O21" s="71">
        <v>1.5</v>
      </c>
      <c r="P21" s="71">
        <v>6</v>
      </c>
      <c r="Q21" s="71">
        <v>3.5</v>
      </c>
      <c r="R21" s="72">
        <f t="shared" si="0"/>
        <v>37.5</v>
      </c>
      <c r="S21" s="71"/>
    </row>
    <row r="22" spans="1:19" s="57" customFormat="1" ht="51" x14ac:dyDescent="0.2">
      <c r="A22" s="10">
        <v>17</v>
      </c>
      <c r="B22" s="12" t="s">
        <v>292</v>
      </c>
      <c r="C22" s="68" t="s">
        <v>13</v>
      </c>
      <c r="D22" s="77">
        <v>38559</v>
      </c>
      <c r="E22" s="68" t="s">
        <v>44</v>
      </c>
      <c r="F22" s="78">
        <v>11</v>
      </c>
      <c r="G22" s="78">
        <v>1</v>
      </c>
      <c r="H22" s="68" t="s">
        <v>14</v>
      </c>
      <c r="I22" s="71">
        <v>11</v>
      </c>
      <c r="J22" s="71">
        <v>4</v>
      </c>
      <c r="K22" s="71">
        <v>2</v>
      </c>
      <c r="L22" s="71">
        <v>4</v>
      </c>
      <c r="M22" s="71">
        <v>2</v>
      </c>
      <c r="N22" s="71">
        <v>2</v>
      </c>
      <c r="O22" s="71">
        <v>1</v>
      </c>
      <c r="P22" s="71">
        <v>9</v>
      </c>
      <c r="Q22" s="71">
        <v>1</v>
      </c>
      <c r="R22" s="72">
        <f t="shared" si="0"/>
        <v>36</v>
      </c>
      <c r="S22" s="71"/>
    </row>
    <row r="23" spans="1:19" s="57" customFormat="1" ht="38.25" x14ac:dyDescent="0.2">
      <c r="A23" s="10">
        <v>18</v>
      </c>
      <c r="B23" s="12" t="s">
        <v>288</v>
      </c>
      <c r="C23" s="68" t="s">
        <v>24</v>
      </c>
      <c r="D23" s="77">
        <v>38559</v>
      </c>
      <c r="E23" s="68" t="s">
        <v>55</v>
      </c>
      <c r="F23" s="78">
        <v>11</v>
      </c>
      <c r="G23" s="78">
        <v>1</v>
      </c>
      <c r="H23" s="70" t="s">
        <v>225</v>
      </c>
      <c r="I23" s="71">
        <v>11</v>
      </c>
      <c r="J23" s="71">
        <v>5</v>
      </c>
      <c r="K23" s="71">
        <v>0</v>
      </c>
      <c r="L23" s="71">
        <v>2</v>
      </c>
      <c r="M23" s="71">
        <v>0</v>
      </c>
      <c r="N23" s="71">
        <v>1</v>
      </c>
      <c r="O23" s="71">
        <v>1.5</v>
      </c>
      <c r="P23" s="71">
        <v>6</v>
      </c>
      <c r="Q23" s="71">
        <v>3</v>
      </c>
      <c r="R23" s="72">
        <f t="shared" si="0"/>
        <v>29.5</v>
      </c>
      <c r="S23" s="71"/>
    </row>
    <row r="24" spans="1:19" ht="12.75" x14ac:dyDescent="0.2">
      <c r="A24" s="3"/>
      <c r="B24" s="3"/>
      <c r="C24" s="15"/>
      <c r="D24" s="3"/>
      <c r="E24" s="15"/>
      <c r="F24" s="3"/>
      <c r="G24" s="3"/>
      <c r="H24" s="1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 x14ac:dyDescent="0.2">
      <c r="A25" s="2" t="s">
        <v>40</v>
      </c>
      <c r="B25" s="7"/>
      <c r="C25" s="7" t="s">
        <v>241</v>
      </c>
      <c r="D25" s="13"/>
      <c r="E25" s="33"/>
      <c r="F25" s="7"/>
      <c r="G25" s="7"/>
      <c r="H25" s="7"/>
      <c r="I25" s="7"/>
      <c r="J25" s="7"/>
      <c r="K25" s="22"/>
      <c r="L25" s="7"/>
      <c r="M25" s="7"/>
      <c r="N25" s="7"/>
      <c r="O25" s="7"/>
      <c r="P25" s="22"/>
      <c r="Q25" s="7"/>
      <c r="R25" s="7"/>
      <c r="S25" s="2"/>
    </row>
    <row r="26" spans="1:19" ht="12.75" x14ac:dyDescent="0.2">
      <c r="A26" s="2"/>
      <c r="B26" s="7"/>
      <c r="C26" s="7"/>
      <c r="D26" s="7"/>
      <c r="E26" s="7"/>
      <c r="F26" s="7"/>
      <c r="G26" s="7"/>
      <c r="H26" s="7"/>
      <c r="I26" s="7"/>
      <c r="J26" s="33"/>
      <c r="K26" s="33"/>
      <c r="L26" s="33"/>
      <c r="M26" s="7"/>
      <c r="N26" s="7"/>
      <c r="O26" s="7"/>
      <c r="P26" s="22"/>
      <c r="Q26" s="7"/>
      <c r="R26" s="7"/>
      <c r="S26" s="2"/>
    </row>
    <row r="27" spans="1:19" ht="12.75" x14ac:dyDescent="0.2">
      <c r="A27" s="2" t="s">
        <v>41</v>
      </c>
      <c r="B27" s="7"/>
      <c r="C27" s="7" t="s">
        <v>246</v>
      </c>
      <c r="D27" s="13"/>
      <c r="E27" s="7"/>
      <c r="F27" s="7"/>
      <c r="G27" s="7"/>
      <c r="H27" s="42"/>
      <c r="I27" s="42"/>
      <c r="J27" s="33"/>
      <c r="K27" s="33"/>
      <c r="L27" s="33"/>
      <c r="M27" s="7"/>
      <c r="N27" s="7"/>
      <c r="O27" s="7"/>
      <c r="P27" s="2"/>
      <c r="Q27" s="2"/>
    </row>
    <row r="28" spans="1:19" ht="12.75" x14ac:dyDescent="0.2">
      <c r="A28" s="2"/>
      <c r="B28" s="7"/>
      <c r="C28" s="7" t="s">
        <v>51</v>
      </c>
      <c r="D28" s="14"/>
      <c r="E28" s="7"/>
      <c r="F28" s="7"/>
      <c r="G28" s="7"/>
      <c r="H28" s="42"/>
      <c r="I28" s="42"/>
      <c r="J28" s="33"/>
      <c r="K28" s="33"/>
      <c r="L28" s="33"/>
      <c r="M28" s="7"/>
      <c r="N28" s="7"/>
      <c r="O28" s="7"/>
      <c r="P28" s="2"/>
      <c r="Q28" s="2"/>
    </row>
    <row r="29" spans="1:19" ht="12.75" x14ac:dyDescent="0.2">
      <c r="A29" s="2"/>
      <c r="B29" s="7"/>
      <c r="C29" s="7" t="s">
        <v>245</v>
      </c>
      <c r="D29" s="14"/>
      <c r="E29" s="7"/>
      <c r="F29" s="7"/>
      <c r="G29" s="7"/>
      <c r="H29" s="42"/>
      <c r="I29" s="42"/>
      <c r="J29" s="33"/>
      <c r="K29" s="33"/>
      <c r="L29" s="33"/>
      <c r="M29" s="7"/>
      <c r="N29" s="7"/>
      <c r="O29" s="7"/>
      <c r="P29" s="2"/>
      <c r="Q29" s="2"/>
    </row>
    <row r="30" spans="1:19" ht="12.75" x14ac:dyDescent="0.2">
      <c r="A30" s="2"/>
      <c r="B30" s="7"/>
      <c r="C30" s="7" t="s">
        <v>242</v>
      </c>
      <c r="D30" s="14"/>
      <c r="E30" s="7"/>
      <c r="F30" s="7"/>
      <c r="G30" s="7"/>
      <c r="H30" s="42"/>
      <c r="I30" s="42"/>
      <c r="J30" s="33"/>
      <c r="K30" s="33"/>
      <c r="L30" s="33"/>
      <c r="M30" s="7"/>
      <c r="N30" s="7"/>
      <c r="O30" s="7"/>
      <c r="P30" s="2"/>
      <c r="Q30" s="2"/>
    </row>
    <row r="31" spans="1:19" ht="12.75" x14ac:dyDescent="0.2">
      <c r="A31" s="2"/>
      <c r="B31" s="7"/>
      <c r="C31" s="7" t="s">
        <v>109</v>
      </c>
      <c r="D31" s="14"/>
      <c r="E31" s="7"/>
      <c r="F31" s="7"/>
      <c r="G31" s="7"/>
      <c r="H31" s="42"/>
      <c r="I31" s="42"/>
      <c r="J31" s="33"/>
      <c r="K31" s="33"/>
      <c r="L31" s="33"/>
      <c r="M31" s="7"/>
      <c r="N31" s="7"/>
      <c r="O31" s="7"/>
      <c r="P31" s="2"/>
      <c r="Q31" s="2"/>
    </row>
    <row r="32" spans="1:19" ht="12.75" x14ac:dyDescent="0.2">
      <c r="A32" s="2"/>
      <c r="B32" s="7"/>
      <c r="C32" s="7" t="s">
        <v>216</v>
      </c>
      <c r="D32" s="14"/>
      <c r="E32" s="7"/>
      <c r="F32" s="7"/>
      <c r="G32" s="7"/>
      <c r="H32" s="42"/>
      <c r="I32" s="42"/>
      <c r="J32" s="33"/>
      <c r="K32" s="33"/>
      <c r="L32" s="33"/>
      <c r="M32" s="7"/>
      <c r="N32" s="7"/>
      <c r="O32" s="7"/>
      <c r="P32" s="2"/>
      <c r="Q32" s="2"/>
    </row>
    <row r="33" spans="1:19" ht="12.75" x14ac:dyDescent="0.2">
      <c r="A33" s="2"/>
      <c r="B33" s="7"/>
      <c r="C33" s="7"/>
      <c r="D33" s="7"/>
      <c r="E33" s="7"/>
      <c r="F33" s="7"/>
      <c r="G33" s="7"/>
      <c r="H33" s="7"/>
      <c r="I33" s="7"/>
      <c r="J33" s="7"/>
      <c r="K33" s="22"/>
      <c r="L33" s="7"/>
      <c r="M33" s="7"/>
      <c r="N33" s="7"/>
      <c r="O33" s="7"/>
      <c r="P33" s="22"/>
      <c r="Q33" s="7"/>
      <c r="R33" s="7"/>
      <c r="S33" s="2"/>
    </row>
    <row r="34" spans="1:19" ht="12.75" x14ac:dyDescent="0.2">
      <c r="A34" s="2"/>
      <c r="B34" s="7"/>
      <c r="C34" s="7"/>
      <c r="D34" s="7"/>
      <c r="E34" s="7"/>
      <c r="F34" s="7"/>
      <c r="G34" s="7"/>
      <c r="H34" s="7"/>
      <c r="I34" s="7"/>
      <c r="J34" s="7"/>
      <c r="K34" s="22"/>
      <c r="L34" s="7"/>
      <c r="M34" s="7"/>
      <c r="N34" s="7"/>
      <c r="O34" s="7"/>
      <c r="P34" s="22"/>
      <c r="Q34" s="7"/>
      <c r="R34" s="7"/>
      <c r="S34" s="2"/>
    </row>
    <row r="35" spans="1:19" ht="12.75" x14ac:dyDescent="0.2">
      <c r="A35" s="2"/>
      <c r="B35" s="2"/>
      <c r="C35" s="16"/>
      <c r="D35" s="2"/>
      <c r="E35" s="16"/>
      <c r="F35" s="2"/>
      <c r="G35" s="2"/>
      <c r="H35" s="1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 x14ac:dyDescent="0.2">
      <c r="A36" s="2"/>
      <c r="B36" s="2"/>
      <c r="C36" s="16"/>
      <c r="D36" s="2"/>
      <c r="E36" s="16"/>
      <c r="F36" s="2"/>
      <c r="G36" s="2"/>
      <c r="H36" s="1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 x14ac:dyDescent="0.2">
      <c r="A37" s="2"/>
      <c r="B37" s="2"/>
      <c r="C37" s="16"/>
      <c r="D37" s="2"/>
      <c r="E37" s="16"/>
      <c r="F37" s="2"/>
      <c r="G37" s="2"/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 x14ac:dyDescent="0.2">
      <c r="A38" s="2"/>
      <c r="B38" s="2"/>
      <c r="C38" s="16"/>
      <c r="D38" s="2"/>
      <c r="E38" s="16"/>
      <c r="F38" s="2"/>
      <c r="G38" s="2"/>
      <c r="H38" s="1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 x14ac:dyDescent="0.2">
      <c r="A39" s="2"/>
      <c r="B39" s="2"/>
      <c r="C39" s="16"/>
      <c r="D39" s="2"/>
      <c r="E39" s="16"/>
      <c r="F39" s="2"/>
      <c r="G39" s="2"/>
      <c r="H39" s="1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 x14ac:dyDescent="0.2">
      <c r="A40" s="2"/>
      <c r="B40" s="2"/>
      <c r="C40" s="16"/>
      <c r="D40" s="2"/>
      <c r="E40" s="16"/>
      <c r="F40" s="2"/>
      <c r="G40" s="2"/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 x14ac:dyDescent="0.2">
      <c r="A41" s="2"/>
      <c r="B41" s="2"/>
      <c r="C41" s="16"/>
      <c r="D41" s="2"/>
      <c r="E41" s="16"/>
      <c r="F41" s="2"/>
      <c r="G41" s="2"/>
      <c r="H41" s="1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 x14ac:dyDescent="0.2">
      <c r="A42" s="2"/>
      <c r="B42" s="2"/>
      <c r="C42" s="16"/>
      <c r="D42" s="2"/>
      <c r="E42" s="16"/>
      <c r="F42" s="2"/>
      <c r="G42" s="2"/>
      <c r="H42" s="1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 x14ac:dyDescent="0.2">
      <c r="A43" s="2"/>
      <c r="B43" s="2"/>
      <c r="C43" s="16"/>
      <c r="D43" s="2"/>
      <c r="E43" s="16"/>
      <c r="F43" s="2"/>
      <c r="G43" s="2"/>
      <c r="H43" s="1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 x14ac:dyDescent="0.2">
      <c r="A44" s="2"/>
      <c r="B44" s="2"/>
      <c r="C44" s="16"/>
      <c r="D44" s="2"/>
      <c r="E44" s="16"/>
      <c r="F44" s="2"/>
      <c r="G44" s="2"/>
      <c r="H44" s="1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 x14ac:dyDescent="0.2">
      <c r="A45" s="2"/>
      <c r="B45" s="2"/>
      <c r="C45" s="16"/>
      <c r="D45" s="2"/>
      <c r="E45" s="16"/>
      <c r="F45" s="2"/>
      <c r="G45" s="2"/>
      <c r="H45" s="1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 x14ac:dyDescent="0.2">
      <c r="A46" s="2"/>
      <c r="B46" s="2"/>
      <c r="C46" s="16"/>
      <c r="D46" s="2"/>
      <c r="E46" s="16"/>
      <c r="F46" s="2"/>
      <c r="G46" s="2"/>
      <c r="H46" s="1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 x14ac:dyDescent="0.2">
      <c r="A47" s="2"/>
      <c r="B47" s="2"/>
      <c r="C47" s="16"/>
      <c r="D47" s="2"/>
      <c r="E47" s="16"/>
      <c r="F47" s="2"/>
      <c r="G47" s="2"/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 x14ac:dyDescent="0.2">
      <c r="A48" s="2"/>
      <c r="B48" s="2"/>
      <c r="C48" s="16"/>
      <c r="D48" s="2"/>
      <c r="E48" s="16"/>
      <c r="F48" s="2"/>
      <c r="G48" s="2"/>
      <c r="H48" s="1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 x14ac:dyDescent="0.2">
      <c r="A49" s="2"/>
      <c r="B49" s="2"/>
      <c r="C49" s="16"/>
      <c r="D49" s="2"/>
      <c r="E49" s="16"/>
      <c r="F49" s="2"/>
      <c r="G49" s="2"/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 x14ac:dyDescent="0.2">
      <c r="A50" s="2"/>
      <c r="B50" s="2"/>
      <c r="C50" s="16"/>
      <c r="D50" s="2"/>
      <c r="E50" s="16"/>
      <c r="F50" s="2"/>
      <c r="G50" s="2"/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</sheetData>
  <sortState ref="B6:R23">
    <sortCondition descending="1" ref="R6"/>
  </sortState>
  <mergeCells count="20">
    <mergeCell ref="H32:I32"/>
    <mergeCell ref="H27:I27"/>
    <mergeCell ref="H28:I28"/>
    <mergeCell ref="H29:I29"/>
    <mergeCell ref="H30:I30"/>
    <mergeCell ref="H31:I31"/>
    <mergeCell ref="D4:D5"/>
    <mergeCell ref="E4:E5"/>
    <mergeCell ref="F4:F5"/>
    <mergeCell ref="A1:S1"/>
    <mergeCell ref="A2:S2"/>
    <mergeCell ref="A3:S3"/>
    <mergeCell ref="A4:A5"/>
    <mergeCell ref="B4:B5"/>
    <mergeCell ref="G4:G5"/>
    <mergeCell ref="H4:H5"/>
    <mergeCell ref="I4:Q4"/>
    <mergeCell ref="R4:R5"/>
    <mergeCell ref="S4:S5"/>
    <mergeCell ref="C4:C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88"/>
  <sheetViews>
    <sheetView topLeftCell="C1" workbookViewId="0">
      <selection activeCell="W7" sqref="W7"/>
    </sheetView>
  </sheetViews>
  <sheetFormatPr defaultColWidth="14.42578125" defaultRowHeight="15.75" customHeight="1" x14ac:dyDescent="0.2"/>
  <cols>
    <col min="1" max="1" width="4.42578125" style="32" customWidth="1"/>
    <col min="2" max="2" width="8.7109375" customWidth="1"/>
    <col min="3" max="3" width="16" style="17" customWidth="1"/>
    <col min="4" max="4" width="11.140625" customWidth="1"/>
    <col min="5" max="5" width="20.85546875" style="17" customWidth="1"/>
    <col min="6" max="6" width="4.85546875" customWidth="1"/>
    <col min="7" max="7" width="5.7109375" customWidth="1"/>
    <col min="8" max="8" width="14.5703125" style="17" customWidth="1"/>
    <col min="9" max="9" width="5.85546875" customWidth="1"/>
    <col min="10" max="10" width="5.28515625" style="21" customWidth="1"/>
    <col min="11" max="13" width="5.140625" style="21" customWidth="1"/>
    <col min="14" max="15" width="5.28515625" style="21" customWidth="1"/>
    <col min="16" max="17" width="5.42578125" style="21" customWidth="1"/>
    <col min="18" max="18" width="6.140625" customWidth="1"/>
    <col min="19" max="19" width="5.28515625" customWidth="1"/>
    <col min="20" max="16384" width="14.42578125" style="58"/>
  </cols>
  <sheetData>
    <row r="1" spans="1:19" s="55" customFormat="1" ht="20.25" x14ac:dyDescent="0.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55" customFormat="1" ht="20.25" x14ac:dyDescent="0.3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55" customFormat="1" ht="20.25" x14ac:dyDescent="0.3">
      <c r="A3" s="38" t="s">
        <v>261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56" customFormat="1" ht="12.75" customHeight="1" x14ac:dyDescent="0.2">
      <c r="A4" s="35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5" t="s">
        <v>240</v>
      </c>
      <c r="G4" s="35" t="s">
        <v>7</v>
      </c>
      <c r="H4" s="35" t="s">
        <v>8</v>
      </c>
      <c r="I4" s="40" t="s">
        <v>9</v>
      </c>
      <c r="J4" s="41"/>
      <c r="K4" s="41"/>
      <c r="L4" s="41"/>
      <c r="M4" s="41"/>
      <c r="N4" s="41"/>
      <c r="O4" s="41"/>
      <c r="P4" s="41"/>
      <c r="Q4" s="41"/>
      <c r="R4" s="59" t="s">
        <v>10</v>
      </c>
      <c r="S4" s="60" t="s">
        <v>11</v>
      </c>
    </row>
    <row r="5" spans="1:19" s="56" customFormat="1" ht="22.5" customHeight="1" x14ac:dyDescent="0.2">
      <c r="A5" s="36"/>
      <c r="B5" s="36"/>
      <c r="C5" s="37"/>
      <c r="D5" s="36"/>
      <c r="E5" s="37"/>
      <c r="F5" s="36"/>
      <c r="G5" s="36"/>
      <c r="H5" s="37"/>
      <c r="I5" s="28" t="s">
        <v>255</v>
      </c>
      <c r="J5" s="28" t="s">
        <v>208</v>
      </c>
      <c r="K5" s="28" t="s">
        <v>209</v>
      </c>
      <c r="L5" s="28" t="s">
        <v>276</v>
      </c>
      <c r="M5" s="28" t="s">
        <v>210</v>
      </c>
      <c r="N5" s="28" t="s">
        <v>211</v>
      </c>
      <c r="O5" s="28" t="s">
        <v>212</v>
      </c>
      <c r="P5" s="28" t="s">
        <v>213</v>
      </c>
      <c r="Q5" s="28" t="s">
        <v>277</v>
      </c>
      <c r="R5" s="54"/>
      <c r="S5" s="61"/>
    </row>
    <row r="6" spans="1:19" s="57" customFormat="1" ht="38.25" x14ac:dyDescent="0.2">
      <c r="A6" s="29">
        <v>1</v>
      </c>
      <c r="B6" s="12" t="s">
        <v>313</v>
      </c>
      <c r="C6" s="68" t="s">
        <v>116</v>
      </c>
      <c r="D6" s="77">
        <v>38829</v>
      </c>
      <c r="E6" s="70" t="s">
        <v>75</v>
      </c>
      <c r="F6" s="78">
        <v>10</v>
      </c>
      <c r="G6" s="78">
        <v>1</v>
      </c>
      <c r="H6" s="68" t="s">
        <v>38</v>
      </c>
      <c r="I6" s="71">
        <v>19</v>
      </c>
      <c r="J6" s="79">
        <v>8</v>
      </c>
      <c r="K6" s="79">
        <v>5</v>
      </c>
      <c r="L6" s="79">
        <v>10</v>
      </c>
      <c r="M6" s="79">
        <v>5</v>
      </c>
      <c r="N6" s="79">
        <v>4</v>
      </c>
      <c r="O6" s="79">
        <v>5</v>
      </c>
      <c r="P6" s="79">
        <v>5</v>
      </c>
      <c r="Q6" s="79">
        <v>10</v>
      </c>
      <c r="R6" s="72">
        <f t="shared" ref="R6:R40" si="0">SUM(I6:Q6)</f>
        <v>71</v>
      </c>
      <c r="S6" s="71" t="s">
        <v>419</v>
      </c>
    </row>
    <row r="7" spans="1:19" s="57" customFormat="1" ht="38.25" x14ac:dyDescent="0.2">
      <c r="A7" s="29">
        <v>2</v>
      </c>
      <c r="B7" s="12" t="s">
        <v>324</v>
      </c>
      <c r="C7" s="68" t="s">
        <v>323</v>
      </c>
      <c r="D7" s="77">
        <v>38887</v>
      </c>
      <c r="E7" s="70" t="s">
        <v>47</v>
      </c>
      <c r="F7" s="78">
        <v>10</v>
      </c>
      <c r="G7" s="78">
        <v>2</v>
      </c>
      <c r="H7" s="68" t="s">
        <v>19</v>
      </c>
      <c r="I7" s="71">
        <v>16</v>
      </c>
      <c r="J7" s="79">
        <v>9</v>
      </c>
      <c r="K7" s="79">
        <v>9</v>
      </c>
      <c r="L7" s="79">
        <v>8</v>
      </c>
      <c r="M7" s="79">
        <v>4</v>
      </c>
      <c r="N7" s="79">
        <v>5</v>
      </c>
      <c r="O7" s="79">
        <v>5</v>
      </c>
      <c r="P7" s="79">
        <v>2</v>
      </c>
      <c r="Q7" s="79">
        <v>9.5</v>
      </c>
      <c r="R7" s="72">
        <f t="shared" si="0"/>
        <v>67.5</v>
      </c>
      <c r="S7" s="71" t="s">
        <v>419</v>
      </c>
    </row>
    <row r="8" spans="1:19" s="57" customFormat="1" ht="41.25" customHeight="1" x14ac:dyDescent="0.2">
      <c r="A8" s="29">
        <v>3</v>
      </c>
      <c r="B8" s="12" t="s">
        <v>325</v>
      </c>
      <c r="C8" s="68" t="s">
        <v>326</v>
      </c>
      <c r="D8" s="77">
        <v>38560</v>
      </c>
      <c r="E8" s="70" t="s">
        <v>47</v>
      </c>
      <c r="F8" s="78">
        <v>10</v>
      </c>
      <c r="G8" s="78">
        <v>1</v>
      </c>
      <c r="H8" s="68" t="s">
        <v>19</v>
      </c>
      <c r="I8" s="71">
        <v>15</v>
      </c>
      <c r="J8" s="79">
        <v>5</v>
      </c>
      <c r="K8" s="79">
        <v>9</v>
      </c>
      <c r="L8" s="79">
        <v>10</v>
      </c>
      <c r="M8" s="79">
        <v>3</v>
      </c>
      <c r="N8" s="79">
        <v>4.5</v>
      </c>
      <c r="O8" s="79">
        <v>5</v>
      </c>
      <c r="P8" s="79">
        <v>4</v>
      </c>
      <c r="Q8" s="79">
        <v>7.5</v>
      </c>
      <c r="R8" s="72">
        <f t="shared" si="0"/>
        <v>63</v>
      </c>
      <c r="S8" s="71" t="s">
        <v>420</v>
      </c>
    </row>
    <row r="9" spans="1:19" s="57" customFormat="1" ht="38.25" x14ac:dyDescent="0.2">
      <c r="A9" s="29">
        <v>4</v>
      </c>
      <c r="B9" s="12" t="s">
        <v>306</v>
      </c>
      <c r="C9" s="68" t="s">
        <v>305</v>
      </c>
      <c r="D9" s="77">
        <v>38769</v>
      </c>
      <c r="E9" s="70" t="s">
        <v>57</v>
      </c>
      <c r="F9" s="78">
        <v>10</v>
      </c>
      <c r="G9" s="78">
        <v>1</v>
      </c>
      <c r="H9" s="68" t="s">
        <v>94</v>
      </c>
      <c r="I9" s="71">
        <v>13</v>
      </c>
      <c r="J9" s="79">
        <v>7</v>
      </c>
      <c r="K9" s="79">
        <v>7</v>
      </c>
      <c r="L9" s="79">
        <v>8</v>
      </c>
      <c r="M9" s="79">
        <v>5</v>
      </c>
      <c r="N9" s="79">
        <v>4.5</v>
      </c>
      <c r="O9" s="79">
        <v>5</v>
      </c>
      <c r="P9" s="79">
        <v>2</v>
      </c>
      <c r="Q9" s="79">
        <v>9.5</v>
      </c>
      <c r="R9" s="72">
        <f t="shared" si="0"/>
        <v>61</v>
      </c>
      <c r="S9" s="71" t="s">
        <v>420</v>
      </c>
    </row>
    <row r="10" spans="1:19" s="57" customFormat="1" ht="38.25" x14ac:dyDescent="0.2">
      <c r="A10" s="29">
        <v>5</v>
      </c>
      <c r="B10" s="12" t="s">
        <v>334</v>
      </c>
      <c r="C10" s="68" t="s">
        <v>108</v>
      </c>
      <c r="D10" s="77">
        <v>38928</v>
      </c>
      <c r="E10" s="70" t="s">
        <v>72</v>
      </c>
      <c r="F10" s="78">
        <v>10</v>
      </c>
      <c r="G10" s="78">
        <v>1</v>
      </c>
      <c r="H10" s="68" t="s">
        <v>109</v>
      </c>
      <c r="I10" s="71">
        <v>15</v>
      </c>
      <c r="J10" s="79">
        <v>9</v>
      </c>
      <c r="K10" s="79">
        <v>4</v>
      </c>
      <c r="L10" s="79">
        <v>10</v>
      </c>
      <c r="M10" s="79">
        <v>2</v>
      </c>
      <c r="N10" s="79">
        <v>3.5</v>
      </c>
      <c r="O10" s="79">
        <v>4</v>
      </c>
      <c r="P10" s="79">
        <v>4.5</v>
      </c>
      <c r="Q10" s="79">
        <v>8.5</v>
      </c>
      <c r="R10" s="72">
        <f t="shared" si="0"/>
        <v>60.5</v>
      </c>
      <c r="S10" s="71" t="s">
        <v>420</v>
      </c>
    </row>
    <row r="11" spans="1:19" s="57" customFormat="1" ht="38.25" x14ac:dyDescent="0.2">
      <c r="A11" s="29">
        <v>6</v>
      </c>
      <c r="B11" s="12" t="s">
        <v>312</v>
      </c>
      <c r="C11" s="68" t="s">
        <v>115</v>
      </c>
      <c r="D11" s="77">
        <v>38700</v>
      </c>
      <c r="E11" s="70" t="s">
        <v>75</v>
      </c>
      <c r="F11" s="78">
        <v>10</v>
      </c>
      <c r="G11" s="78">
        <v>1</v>
      </c>
      <c r="H11" s="68" t="s">
        <v>38</v>
      </c>
      <c r="I11" s="71">
        <v>16</v>
      </c>
      <c r="J11" s="79">
        <v>8</v>
      </c>
      <c r="K11" s="79">
        <v>8</v>
      </c>
      <c r="L11" s="79">
        <v>6</v>
      </c>
      <c r="M11" s="79">
        <v>5</v>
      </c>
      <c r="N11" s="79">
        <v>4.5</v>
      </c>
      <c r="O11" s="79">
        <v>5</v>
      </c>
      <c r="P11" s="79">
        <v>4</v>
      </c>
      <c r="Q11" s="79">
        <v>1.5</v>
      </c>
      <c r="R11" s="72">
        <f t="shared" si="0"/>
        <v>58</v>
      </c>
      <c r="S11" s="71" t="s">
        <v>421</v>
      </c>
    </row>
    <row r="12" spans="1:19" s="57" customFormat="1" ht="38.25" x14ac:dyDescent="0.2">
      <c r="A12" s="29">
        <v>7</v>
      </c>
      <c r="B12" s="12" t="s">
        <v>330</v>
      </c>
      <c r="C12" s="68" t="s">
        <v>329</v>
      </c>
      <c r="D12" s="77">
        <v>38688</v>
      </c>
      <c r="E12" s="70" t="s">
        <v>47</v>
      </c>
      <c r="F12" s="78">
        <v>10</v>
      </c>
      <c r="G12" s="78">
        <v>2</v>
      </c>
      <c r="H12" s="68" t="s">
        <v>19</v>
      </c>
      <c r="I12" s="71">
        <v>18</v>
      </c>
      <c r="J12" s="79">
        <v>5</v>
      </c>
      <c r="K12" s="79">
        <v>6</v>
      </c>
      <c r="L12" s="79">
        <v>4</v>
      </c>
      <c r="M12" s="79">
        <v>5</v>
      </c>
      <c r="N12" s="79">
        <v>3</v>
      </c>
      <c r="O12" s="79">
        <v>4</v>
      </c>
      <c r="P12" s="79">
        <v>4</v>
      </c>
      <c r="Q12" s="79">
        <v>8.5</v>
      </c>
      <c r="R12" s="72">
        <f t="shared" si="0"/>
        <v>57.5</v>
      </c>
      <c r="S12" s="71" t="s">
        <v>421</v>
      </c>
    </row>
    <row r="13" spans="1:19" s="57" customFormat="1" ht="38.25" x14ac:dyDescent="0.2">
      <c r="A13" s="29">
        <v>8</v>
      </c>
      <c r="B13" s="12" t="s">
        <v>328</v>
      </c>
      <c r="C13" s="68" t="s">
        <v>83</v>
      </c>
      <c r="D13" s="77">
        <v>38760</v>
      </c>
      <c r="E13" s="70" t="s">
        <v>47</v>
      </c>
      <c r="F13" s="78">
        <v>10</v>
      </c>
      <c r="G13" s="78">
        <v>1</v>
      </c>
      <c r="H13" s="68" t="s">
        <v>19</v>
      </c>
      <c r="I13" s="71">
        <v>19</v>
      </c>
      <c r="J13" s="79">
        <v>8</v>
      </c>
      <c r="K13" s="79">
        <v>3</v>
      </c>
      <c r="L13" s="79">
        <v>4</v>
      </c>
      <c r="M13" s="79">
        <v>5</v>
      </c>
      <c r="N13" s="79">
        <v>2</v>
      </c>
      <c r="O13" s="79">
        <v>4</v>
      </c>
      <c r="P13" s="79">
        <v>3</v>
      </c>
      <c r="Q13" s="79">
        <v>9.5</v>
      </c>
      <c r="R13" s="72">
        <f t="shared" si="0"/>
        <v>57.5</v>
      </c>
      <c r="S13" s="71" t="s">
        <v>421</v>
      </c>
    </row>
    <row r="14" spans="1:19" s="57" customFormat="1" ht="38.25" x14ac:dyDescent="0.2">
      <c r="A14" s="29">
        <v>9</v>
      </c>
      <c r="B14" s="12" t="s">
        <v>300</v>
      </c>
      <c r="C14" s="68" t="s">
        <v>99</v>
      </c>
      <c r="D14" s="77">
        <v>38798</v>
      </c>
      <c r="E14" s="70" t="s">
        <v>60</v>
      </c>
      <c r="F14" s="78">
        <v>10</v>
      </c>
      <c r="G14" s="78">
        <v>1</v>
      </c>
      <c r="H14" s="68" t="s">
        <v>59</v>
      </c>
      <c r="I14" s="71">
        <v>17</v>
      </c>
      <c r="J14" s="79">
        <v>3</v>
      </c>
      <c r="K14" s="79">
        <v>4</v>
      </c>
      <c r="L14" s="79">
        <v>10</v>
      </c>
      <c r="M14" s="79">
        <v>5</v>
      </c>
      <c r="N14" s="79">
        <v>4</v>
      </c>
      <c r="O14" s="79">
        <v>5</v>
      </c>
      <c r="P14" s="79">
        <v>4.5</v>
      </c>
      <c r="Q14" s="79">
        <v>3</v>
      </c>
      <c r="R14" s="72">
        <f t="shared" si="0"/>
        <v>55.5</v>
      </c>
      <c r="S14" s="71" t="s">
        <v>421</v>
      </c>
    </row>
    <row r="15" spans="1:19" s="57" customFormat="1" ht="38.25" x14ac:dyDescent="0.2">
      <c r="A15" s="29">
        <v>10</v>
      </c>
      <c r="B15" s="12" t="s">
        <v>327</v>
      </c>
      <c r="C15" s="68" t="s">
        <v>82</v>
      </c>
      <c r="D15" s="77">
        <v>38865</v>
      </c>
      <c r="E15" s="70" t="s">
        <v>45</v>
      </c>
      <c r="F15" s="78">
        <v>10</v>
      </c>
      <c r="G15" s="78">
        <v>1</v>
      </c>
      <c r="H15" s="68" t="s">
        <v>16</v>
      </c>
      <c r="I15" s="71">
        <v>18</v>
      </c>
      <c r="J15" s="79">
        <v>3</v>
      </c>
      <c r="K15" s="79">
        <v>4</v>
      </c>
      <c r="L15" s="79">
        <v>6</v>
      </c>
      <c r="M15" s="79">
        <v>5</v>
      </c>
      <c r="N15" s="79">
        <v>3</v>
      </c>
      <c r="O15" s="79">
        <v>4</v>
      </c>
      <c r="P15" s="79">
        <v>2</v>
      </c>
      <c r="Q15" s="79">
        <v>8.5</v>
      </c>
      <c r="R15" s="72">
        <f t="shared" si="0"/>
        <v>53.5</v>
      </c>
      <c r="S15" s="71" t="s">
        <v>421</v>
      </c>
    </row>
    <row r="16" spans="1:19" s="57" customFormat="1" ht="25.5" x14ac:dyDescent="0.2">
      <c r="A16" s="29">
        <v>11</v>
      </c>
      <c r="B16" s="12" t="s">
        <v>316</v>
      </c>
      <c r="C16" s="68" t="s">
        <v>120</v>
      </c>
      <c r="D16" s="78" t="s">
        <v>121</v>
      </c>
      <c r="E16" s="70" t="s">
        <v>79</v>
      </c>
      <c r="F16" s="78">
        <v>10</v>
      </c>
      <c r="G16" s="78">
        <v>2</v>
      </c>
      <c r="H16" s="68" t="s">
        <v>78</v>
      </c>
      <c r="I16" s="71">
        <v>13</v>
      </c>
      <c r="J16" s="79">
        <v>4</v>
      </c>
      <c r="K16" s="79">
        <v>7</v>
      </c>
      <c r="L16" s="79">
        <v>8</v>
      </c>
      <c r="M16" s="79">
        <v>5</v>
      </c>
      <c r="N16" s="79">
        <v>1</v>
      </c>
      <c r="O16" s="79">
        <v>5</v>
      </c>
      <c r="P16" s="79">
        <v>4</v>
      </c>
      <c r="Q16" s="79">
        <v>4.5</v>
      </c>
      <c r="R16" s="72">
        <f t="shared" si="0"/>
        <v>51.5</v>
      </c>
      <c r="S16" s="71" t="s">
        <v>421</v>
      </c>
    </row>
    <row r="17" spans="1:19" s="57" customFormat="1" ht="38.25" x14ac:dyDescent="0.2">
      <c r="A17" s="29">
        <v>12</v>
      </c>
      <c r="B17" s="12" t="s">
        <v>318</v>
      </c>
      <c r="C17" s="68" t="s">
        <v>119</v>
      </c>
      <c r="D17" s="77">
        <v>38650</v>
      </c>
      <c r="E17" s="70" t="s">
        <v>79</v>
      </c>
      <c r="F17" s="78">
        <v>10</v>
      </c>
      <c r="G17" s="78">
        <v>1</v>
      </c>
      <c r="H17" s="68" t="s">
        <v>78</v>
      </c>
      <c r="I17" s="71">
        <v>14</v>
      </c>
      <c r="J17" s="79">
        <v>7</v>
      </c>
      <c r="K17" s="79">
        <v>4</v>
      </c>
      <c r="L17" s="79">
        <v>8</v>
      </c>
      <c r="M17" s="79">
        <v>5</v>
      </c>
      <c r="N17" s="79">
        <v>1</v>
      </c>
      <c r="O17" s="79">
        <v>5</v>
      </c>
      <c r="P17" s="79">
        <v>4</v>
      </c>
      <c r="Q17" s="79">
        <v>3</v>
      </c>
      <c r="R17" s="72">
        <f t="shared" si="0"/>
        <v>51</v>
      </c>
      <c r="S17" s="71"/>
    </row>
    <row r="18" spans="1:19" s="57" customFormat="1" ht="63.75" x14ac:dyDescent="0.2">
      <c r="A18" s="29">
        <v>13</v>
      </c>
      <c r="B18" s="12" t="s">
        <v>335</v>
      </c>
      <c r="C18" s="68" t="s">
        <v>104</v>
      </c>
      <c r="D18" s="77">
        <v>38481</v>
      </c>
      <c r="E18" s="70" t="s">
        <v>70</v>
      </c>
      <c r="F18" s="78">
        <v>10</v>
      </c>
      <c r="G18" s="78">
        <v>3</v>
      </c>
      <c r="H18" s="68" t="s">
        <v>105</v>
      </c>
      <c r="I18" s="71">
        <v>12</v>
      </c>
      <c r="J18" s="79">
        <v>5</v>
      </c>
      <c r="K18" s="79">
        <v>2</v>
      </c>
      <c r="L18" s="79">
        <v>8</v>
      </c>
      <c r="M18" s="79">
        <v>2</v>
      </c>
      <c r="N18" s="79">
        <v>3.5</v>
      </c>
      <c r="O18" s="79">
        <v>5</v>
      </c>
      <c r="P18" s="79">
        <v>4.5</v>
      </c>
      <c r="Q18" s="79">
        <v>8.5</v>
      </c>
      <c r="R18" s="72">
        <f t="shared" si="0"/>
        <v>50.5</v>
      </c>
      <c r="S18" s="71"/>
    </row>
    <row r="19" spans="1:19" s="57" customFormat="1" ht="38.25" x14ac:dyDescent="0.2">
      <c r="A19" s="29">
        <v>14</v>
      </c>
      <c r="B19" s="12" t="s">
        <v>304</v>
      </c>
      <c r="C19" s="68" t="s">
        <v>97</v>
      </c>
      <c r="D19" s="77">
        <v>38755</v>
      </c>
      <c r="E19" s="70" t="s">
        <v>57</v>
      </c>
      <c r="F19" s="78">
        <v>10</v>
      </c>
      <c r="G19" s="78">
        <v>1</v>
      </c>
      <c r="H19" s="68" t="s">
        <v>94</v>
      </c>
      <c r="I19" s="71">
        <v>13</v>
      </c>
      <c r="J19" s="79">
        <v>4</v>
      </c>
      <c r="K19" s="79">
        <v>6</v>
      </c>
      <c r="L19" s="79">
        <v>4</v>
      </c>
      <c r="M19" s="79">
        <v>5</v>
      </c>
      <c r="N19" s="79">
        <v>3</v>
      </c>
      <c r="O19" s="79">
        <v>2</v>
      </c>
      <c r="P19" s="79">
        <v>4</v>
      </c>
      <c r="Q19" s="79">
        <v>8.5</v>
      </c>
      <c r="R19" s="72">
        <f t="shared" si="0"/>
        <v>49.5</v>
      </c>
      <c r="S19" s="71"/>
    </row>
    <row r="20" spans="1:19" s="57" customFormat="1" ht="25.5" x14ac:dyDescent="0.2">
      <c r="A20" s="29">
        <v>15</v>
      </c>
      <c r="B20" s="12" t="s">
        <v>315</v>
      </c>
      <c r="C20" s="68" t="s">
        <v>122</v>
      </c>
      <c r="D20" s="77">
        <v>38687</v>
      </c>
      <c r="E20" s="70" t="s">
        <v>79</v>
      </c>
      <c r="F20" s="78">
        <v>10</v>
      </c>
      <c r="G20" s="78">
        <v>3</v>
      </c>
      <c r="H20" s="68" t="s">
        <v>78</v>
      </c>
      <c r="I20" s="71">
        <v>12</v>
      </c>
      <c r="J20" s="79">
        <v>4</v>
      </c>
      <c r="K20" s="79">
        <v>4</v>
      </c>
      <c r="L20" s="79">
        <v>8</v>
      </c>
      <c r="M20" s="79">
        <v>5</v>
      </c>
      <c r="N20" s="79">
        <v>0.5</v>
      </c>
      <c r="O20" s="79">
        <v>5</v>
      </c>
      <c r="P20" s="79">
        <v>2.5</v>
      </c>
      <c r="Q20" s="79">
        <v>8</v>
      </c>
      <c r="R20" s="72">
        <f t="shared" si="0"/>
        <v>49</v>
      </c>
      <c r="S20" s="71"/>
    </row>
    <row r="21" spans="1:19" s="57" customFormat="1" ht="38.25" x14ac:dyDescent="0.2">
      <c r="A21" s="29">
        <v>16</v>
      </c>
      <c r="B21" s="12" t="s">
        <v>332</v>
      </c>
      <c r="C21" s="68" t="s">
        <v>110</v>
      </c>
      <c r="D21" s="77">
        <v>38818</v>
      </c>
      <c r="E21" s="70" t="s">
        <v>72</v>
      </c>
      <c r="F21" s="78">
        <v>10</v>
      </c>
      <c r="G21" s="78">
        <v>2</v>
      </c>
      <c r="H21" s="68" t="s">
        <v>35</v>
      </c>
      <c r="I21" s="71">
        <v>17</v>
      </c>
      <c r="J21" s="79">
        <v>3</v>
      </c>
      <c r="K21" s="79">
        <v>5</v>
      </c>
      <c r="L21" s="79">
        <v>10</v>
      </c>
      <c r="M21" s="79">
        <v>1</v>
      </c>
      <c r="N21" s="79">
        <v>2.5</v>
      </c>
      <c r="O21" s="79">
        <v>4</v>
      </c>
      <c r="P21" s="79">
        <v>5</v>
      </c>
      <c r="Q21" s="79">
        <v>1</v>
      </c>
      <c r="R21" s="72">
        <f t="shared" si="0"/>
        <v>48.5</v>
      </c>
      <c r="S21" s="71"/>
    </row>
    <row r="22" spans="1:19" s="57" customFormat="1" ht="38.25" x14ac:dyDescent="0.2">
      <c r="A22" s="29">
        <v>17</v>
      </c>
      <c r="B22" s="12" t="s">
        <v>317</v>
      </c>
      <c r="C22" s="68" t="s">
        <v>118</v>
      </c>
      <c r="D22" s="77">
        <v>38710</v>
      </c>
      <c r="E22" s="70" t="s">
        <v>79</v>
      </c>
      <c r="F22" s="78">
        <v>10</v>
      </c>
      <c r="G22" s="78">
        <v>2</v>
      </c>
      <c r="H22" s="68" t="s">
        <v>78</v>
      </c>
      <c r="I22" s="71">
        <v>16</v>
      </c>
      <c r="J22" s="79">
        <v>3</v>
      </c>
      <c r="K22" s="79">
        <v>2</v>
      </c>
      <c r="L22" s="79">
        <v>9</v>
      </c>
      <c r="M22" s="79">
        <v>5</v>
      </c>
      <c r="N22" s="79">
        <v>4</v>
      </c>
      <c r="O22" s="79">
        <v>5</v>
      </c>
      <c r="P22" s="79">
        <v>4.5</v>
      </c>
      <c r="Q22" s="79">
        <v>0</v>
      </c>
      <c r="R22" s="72">
        <f t="shared" si="0"/>
        <v>48.5</v>
      </c>
      <c r="S22" s="71"/>
    </row>
    <row r="23" spans="1:19" s="57" customFormat="1" ht="38.25" x14ac:dyDescent="0.2">
      <c r="A23" s="29">
        <v>18</v>
      </c>
      <c r="B23" s="12" t="s">
        <v>322</v>
      </c>
      <c r="C23" s="68" t="s">
        <v>91</v>
      </c>
      <c r="D23" s="77">
        <v>38684</v>
      </c>
      <c r="E23" s="70" t="s">
        <v>56</v>
      </c>
      <c r="F23" s="78">
        <v>10</v>
      </c>
      <c r="G23" s="78">
        <v>1</v>
      </c>
      <c r="H23" s="68" t="s">
        <v>92</v>
      </c>
      <c r="I23" s="71">
        <v>12</v>
      </c>
      <c r="J23" s="79">
        <v>7</v>
      </c>
      <c r="K23" s="79">
        <v>3</v>
      </c>
      <c r="L23" s="79">
        <v>6</v>
      </c>
      <c r="M23" s="79">
        <v>5</v>
      </c>
      <c r="N23" s="79">
        <v>5</v>
      </c>
      <c r="O23" s="79">
        <v>5</v>
      </c>
      <c r="P23" s="79">
        <v>5</v>
      </c>
      <c r="Q23" s="79">
        <v>0</v>
      </c>
      <c r="R23" s="72">
        <f t="shared" si="0"/>
        <v>48</v>
      </c>
      <c r="S23" s="71"/>
    </row>
    <row r="24" spans="1:19" s="57" customFormat="1" ht="38.25" x14ac:dyDescent="0.2">
      <c r="A24" s="29">
        <v>19</v>
      </c>
      <c r="B24" s="12" t="s">
        <v>303</v>
      </c>
      <c r="C24" s="68" t="s">
        <v>100</v>
      </c>
      <c r="D24" s="77">
        <v>38824</v>
      </c>
      <c r="E24" s="70" t="s">
        <v>62</v>
      </c>
      <c r="F24" s="78">
        <v>10</v>
      </c>
      <c r="G24" s="78">
        <v>1</v>
      </c>
      <c r="H24" s="68" t="s">
        <v>61</v>
      </c>
      <c r="I24" s="71">
        <v>9</v>
      </c>
      <c r="J24" s="79">
        <v>7</v>
      </c>
      <c r="K24" s="79">
        <v>7</v>
      </c>
      <c r="L24" s="79">
        <v>6</v>
      </c>
      <c r="M24" s="79">
        <v>0</v>
      </c>
      <c r="N24" s="79">
        <v>3.5</v>
      </c>
      <c r="O24" s="79">
        <v>4</v>
      </c>
      <c r="P24" s="79">
        <v>2</v>
      </c>
      <c r="Q24" s="79">
        <v>9.5</v>
      </c>
      <c r="R24" s="72">
        <f t="shared" si="0"/>
        <v>48</v>
      </c>
      <c r="S24" s="71"/>
    </row>
    <row r="25" spans="1:19" s="57" customFormat="1" ht="38.25" x14ac:dyDescent="0.2">
      <c r="A25" s="29">
        <v>20</v>
      </c>
      <c r="B25" s="12" t="s">
        <v>321</v>
      </c>
      <c r="C25" s="68" t="s">
        <v>93</v>
      </c>
      <c r="D25" s="77">
        <v>38620</v>
      </c>
      <c r="E25" s="70" t="s">
        <v>56</v>
      </c>
      <c r="F25" s="78">
        <v>10</v>
      </c>
      <c r="G25" s="78">
        <v>2</v>
      </c>
      <c r="H25" s="68" t="s">
        <v>92</v>
      </c>
      <c r="I25" s="71">
        <v>13</v>
      </c>
      <c r="J25" s="79">
        <v>5</v>
      </c>
      <c r="K25" s="79">
        <v>5</v>
      </c>
      <c r="L25" s="79">
        <v>4</v>
      </c>
      <c r="M25" s="79">
        <v>5</v>
      </c>
      <c r="N25" s="79">
        <v>1.5</v>
      </c>
      <c r="O25" s="79">
        <v>3</v>
      </c>
      <c r="P25" s="79">
        <v>3.5</v>
      </c>
      <c r="Q25" s="79">
        <v>7.5</v>
      </c>
      <c r="R25" s="72">
        <f t="shared" si="0"/>
        <v>47.5</v>
      </c>
      <c r="S25" s="71"/>
    </row>
    <row r="26" spans="1:19" s="57" customFormat="1" ht="38.25" x14ac:dyDescent="0.2">
      <c r="A26" s="29">
        <v>21</v>
      </c>
      <c r="B26" s="12" t="s">
        <v>298</v>
      </c>
      <c r="C26" s="68" t="s">
        <v>98</v>
      </c>
      <c r="D26" s="77">
        <v>38937</v>
      </c>
      <c r="E26" s="70" t="s">
        <v>60</v>
      </c>
      <c r="F26" s="78">
        <v>10</v>
      </c>
      <c r="G26" s="78">
        <v>1</v>
      </c>
      <c r="H26" s="68" t="s">
        <v>59</v>
      </c>
      <c r="I26" s="71">
        <v>18</v>
      </c>
      <c r="J26" s="79">
        <v>7</v>
      </c>
      <c r="K26" s="79">
        <v>6</v>
      </c>
      <c r="L26" s="79">
        <v>6</v>
      </c>
      <c r="M26" s="79">
        <v>0</v>
      </c>
      <c r="N26" s="79">
        <v>2.5</v>
      </c>
      <c r="O26" s="79">
        <v>5</v>
      </c>
      <c r="P26" s="79">
        <v>1</v>
      </c>
      <c r="Q26" s="79">
        <v>1.5</v>
      </c>
      <c r="R26" s="72">
        <f t="shared" si="0"/>
        <v>47</v>
      </c>
      <c r="S26" s="71"/>
    </row>
    <row r="27" spans="1:19" s="57" customFormat="1" ht="38.25" x14ac:dyDescent="0.2">
      <c r="A27" s="29">
        <v>22</v>
      </c>
      <c r="B27" s="12" t="s">
        <v>319</v>
      </c>
      <c r="C27" s="68" t="s">
        <v>85</v>
      </c>
      <c r="D27" s="77">
        <v>38799</v>
      </c>
      <c r="E27" s="70" t="s">
        <v>52</v>
      </c>
      <c r="F27" s="78">
        <v>10</v>
      </c>
      <c r="G27" s="78">
        <v>1</v>
      </c>
      <c r="H27" s="68" t="s">
        <v>51</v>
      </c>
      <c r="I27" s="71">
        <v>7</v>
      </c>
      <c r="J27" s="79">
        <v>5</v>
      </c>
      <c r="K27" s="79">
        <v>8</v>
      </c>
      <c r="L27" s="79">
        <v>4</v>
      </c>
      <c r="M27" s="79">
        <v>0</v>
      </c>
      <c r="N27" s="79">
        <v>4.5</v>
      </c>
      <c r="O27" s="79">
        <v>2</v>
      </c>
      <c r="P27" s="79">
        <v>3.5</v>
      </c>
      <c r="Q27" s="79">
        <v>8.5</v>
      </c>
      <c r="R27" s="72">
        <f t="shared" si="0"/>
        <v>42.5</v>
      </c>
      <c r="S27" s="71"/>
    </row>
    <row r="28" spans="1:19" s="57" customFormat="1" ht="38.25" x14ac:dyDescent="0.2">
      <c r="A28" s="29">
        <v>23</v>
      </c>
      <c r="B28" s="12" t="s">
        <v>311</v>
      </c>
      <c r="C28" s="68" t="s">
        <v>89</v>
      </c>
      <c r="D28" s="77">
        <v>38601</v>
      </c>
      <c r="E28" s="70" t="s">
        <v>55</v>
      </c>
      <c r="F28" s="78">
        <v>10</v>
      </c>
      <c r="G28" s="78">
        <v>2</v>
      </c>
      <c r="H28" s="68" t="s">
        <v>25</v>
      </c>
      <c r="I28" s="71">
        <v>16</v>
      </c>
      <c r="J28" s="79">
        <v>5</v>
      </c>
      <c r="K28" s="79">
        <v>6</v>
      </c>
      <c r="L28" s="79">
        <v>6</v>
      </c>
      <c r="M28" s="79">
        <v>2</v>
      </c>
      <c r="N28" s="79">
        <v>0</v>
      </c>
      <c r="O28" s="79">
        <v>3</v>
      </c>
      <c r="P28" s="79">
        <v>3</v>
      </c>
      <c r="Q28" s="79">
        <v>0</v>
      </c>
      <c r="R28" s="72">
        <f t="shared" si="0"/>
        <v>41</v>
      </c>
      <c r="S28" s="71"/>
    </row>
    <row r="29" spans="1:19" s="57" customFormat="1" ht="38.25" x14ac:dyDescent="0.2">
      <c r="A29" s="29">
        <v>24</v>
      </c>
      <c r="B29" s="12" t="s">
        <v>309</v>
      </c>
      <c r="C29" s="68" t="s">
        <v>88</v>
      </c>
      <c r="D29" s="77">
        <v>38918</v>
      </c>
      <c r="E29" s="70" t="s">
        <v>53</v>
      </c>
      <c r="F29" s="78">
        <v>10</v>
      </c>
      <c r="G29" s="78">
        <v>1</v>
      </c>
      <c r="H29" s="68" t="s">
        <v>23</v>
      </c>
      <c r="I29" s="71">
        <v>15</v>
      </c>
      <c r="J29" s="79">
        <v>5</v>
      </c>
      <c r="K29" s="79">
        <v>3</v>
      </c>
      <c r="L29" s="79">
        <v>6</v>
      </c>
      <c r="M29" s="79">
        <v>0</v>
      </c>
      <c r="N29" s="79">
        <v>3</v>
      </c>
      <c r="O29" s="79">
        <v>4</v>
      </c>
      <c r="P29" s="79">
        <v>3.5</v>
      </c>
      <c r="Q29" s="79">
        <v>1</v>
      </c>
      <c r="R29" s="72">
        <f t="shared" si="0"/>
        <v>40.5</v>
      </c>
      <c r="S29" s="71"/>
    </row>
    <row r="30" spans="1:19" s="57" customFormat="1" ht="38.25" x14ac:dyDescent="0.2">
      <c r="A30" s="29">
        <v>25</v>
      </c>
      <c r="B30" s="12" t="s">
        <v>301</v>
      </c>
      <c r="C30" s="68" t="s">
        <v>84</v>
      </c>
      <c r="D30" s="77">
        <v>38832</v>
      </c>
      <c r="E30" s="70" t="s">
        <v>50</v>
      </c>
      <c r="F30" s="78">
        <v>10</v>
      </c>
      <c r="G30" s="78">
        <v>2</v>
      </c>
      <c r="H30" s="68" t="s">
        <v>21</v>
      </c>
      <c r="I30" s="71">
        <v>16</v>
      </c>
      <c r="J30" s="79">
        <v>1</v>
      </c>
      <c r="K30" s="79">
        <v>1</v>
      </c>
      <c r="L30" s="79">
        <v>8</v>
      </c>
      <c r="M30" s="79">
        <v>0</v>
      </c>
      <c r="N30" s="79">
        <v>2.5</v>
      </c>
      <c r="O30" s="79">
        <v>4</v>
      </c>
      <c r="P30" s="79">
        <v>5</v>
      </c>
      <c r="Q30" s="79">
        <v>1</v>
      </c>
      <c r="R30" s="72">
        <f t="shared" si="0"/>
        <v>38.5</v>
      </c>
      <c r="S30" s="71"/>
    </row>
    <row r="31" spans="1:19" s="57" customFormat="1" ht="38.25" x14ac:dyDescent="0.2">
      <c r="A31" s="29">
        <v>26</v>
      </c>
      <c r="B31" s="12" t="s">
        <v>320</v>
      </c>
      <c r="C31" s="68" t="s">
        <v>86</v>
      </c>
      <c r="D31" s="77">
        <v>38781</v>
      </c>
      <c r="E31" s="70" t="s">
        <v>52</v>
      </c>
      <c r="F31" s="78">
        <v>10</v>
      </c>
      <c r="G31" s="78">
        <v>2</v>
      </c>
      <c r="H31" s="68" t="s">
        <v>51</v>
      </c>
      <c r="I31" s="71">
        <v>9</v>
      </c>
      <c r="J31" s="79">
        <v>6</v>
      </c>
      <c r="K31" s="79">
        <v>6</v>
      </c>
      <c r="L31" s="79">
        <v>4</v>
      </c>
      <c r="M31" s="79">
        <v>0</v>
      </c>
      <c r="N31" s="79">
        <v>2.5</v>
      </c>
      <c r="O31" s="79">
        <v>2</v>
      </c>
      <c r="P31" s="79">
        <v>4.5</v>
      </c>
      <c r="Q31" s="79">
        <v>3</v>
      </c>
      <c r="R31" s="72">
        <f t="shared" si="0"/>
        <v>37</v>
      </c>
      <c r="S31" s="71"/>
    </row>
    <row r="32" spans="1:19" s="57" customFormat="1" ht="102" x14ac:dyDescent="0.2">
      <c r="A32" s="29">
        <v>27</v>
      </c>
      <c r="B32" s="12" t="s">
        <v>314</v>
      </c>
      <c r="C32" s="68" t="s">
        <v>113</v>
      </c>
      <c r="D32" s="77">
        <v>38673</v>
      </c>
      <c r="E32" s="70" t="s">
        <v>74</v>
      </c>
      <c r="F32" s="78">
        <v>10</v>
      </c>
      <c r="G32" s="78">
        <v>1</v>
      </c>
      <c r="H32" s="68" t="s">
        <v>114</v>
      </c>
      <c r="I32" s="71">
        <v>8</v>
      </c>
      <c r="J32" s="79">
        <v>7</v>
      </c>
      <c r="K32" s="79">
        <v>3</v>
      </c>
      <c r="L32" s="79">
        <v>4</v>
      </c>
      <c r="M32" s="79">
        <v>5</v>
      </c>
      <c r="N32" s="79">
        <v>2</v>
      </c>
      <c r="O32" s="79">
        <v>3</v>
      </c>
      <c r="P32" s="79">
        <v>3.5</v>
      </c>
      <c r="Q32" s="79">
        <v>0</v>
      </c>
      <c r="R32" s="72">
        <f t="shared" si="0"/>
        <v>35.5</v>
      </c>
      <c r="S32" s="71"/>
    </row>
    <row r="33" spans="1:19" s="57" customFormat="1" ht="38.25" x14ac:dyDescent="0.2">
      <c r="A33" s="29">
        <v>28</v>
      </c>
      <c r="B33" s="12" t="s">
        <v>307</v>
      </c>
      <c r="C33" s="68" t="s">
        <v>95</v>
      </c>
      <c r="D33" s="77">
        <v>38952</v>
      </c>
      <c r="E33" s="70" t="s">
        <v>57</v>
      </c>
      <c r="F33" s="78">
        <v>10</v>
      </c>
      <c r="G33" s="78">
        <v>1</v>
      </c>
      <c r="H33" s="68" t="s">
        <v>96</v>
      </c>
      <c r="I33" s="71">
        <v>12</v>
      </c>
      <c r="J33" s="79">
        <v>4</v>
      </c>
      <c r="K33" s="79">
        <v>4</v>
      </c>
      <c r="L33" s="79">
        <v>0</v>
      </c>
      <c r="M33" s="79">
        <v>4.5</v>
      </c>
      <c r="N33" s="79">
        <v>1.5</v>
      </c>
      <c r="O33" s="79">
        <v>5</v>
      </c>
      <c r="P33" s="79">
        <v>0</v>
      </c>
      <c r="Q33" s="79">
        <v>4</v>
      </c>
      <c r="R33" s="72">
        <f t="shared" si="0"/>
        <v>35</v>
      </c>
      <c r="S33" s="71"/>
    </row>
    <row r="34" spans="1:19" s="57" customFormat="1" ht="51" x14ac:dyDescent="0.2">
      <c r="A34" s="29">
        <v>29</v>
      </c>
      <c r="B34" s="12" t="s">
        <v>308</v>
      </c>
      <c r="C34" s="68" t="s">
        <v>101</v>
      </c>
      <c r="D34" s="77">
        <v>38950</v>
      </c>
      <c r="E34" s="70" t="s">
        <v>64</v>
      </c>
      <c r="F34" s="78">
        <v>10</v>
      </c>
      <c r="G34" s="78">
        <v>2</v>
      </c>
      <c r="H34" s="68" t="s">
        <v>102</v>
      </c>
      <c r="I34" s="71">
        <v>9</v>
      </c>
      <c r="J34" s="79">
        <v>6</v>
      </c>
      <c r="K34" s="79">
        <v>2</v>
      </c>
      <c r="L34" s="79">
        <v>4</v>
      </c>
      <c r="M34" s="79">
        <v>0</v>
      </c>
      <c r="N34" s="79">
        <v>1.5</v>
      </c>
      <c r="O34" s="79">
        <v>4</v>
      </c>
      <c r="P34" s="79">
        <v>3</v>
      </c>
      <c r="Q34" s="79">
        <v>1</v>
      </c>
      <c r="R34" s="72">
        <f t="shared" si="0"/>
        <v>30.5</v>
      </c>
      <c r="S34" s="71"/>
    </row>
    <row r="35" spans="1:19" s="57" customFormat="1" ht="38.25" x14ac:dyDescent="0.2">
      <c r="A35" s="29">
        <v>30</v>
      </c>
      <c r="B35" s="12" t="s">
        <v>336</v>
      </c>
      <c r="C35" s="68" t="s">
        <v>90</v>
      </c>
      <c r="D35" s="77">
        <v>38789</v>
      </c>
      <c r="E35" s="70" t="s">
        <v>55</v>
      </c>
      <c r="F35" s="78">
        <v>10</v>
      </c>
      <c r="G35" s="78">
        <v>3</v>
      </c>
      <c r="H35" s="68" t="s">
        <v>25</v>
      </c>
      <c r="I35" s="71">
        <v>7</v>
      </c>
      <c r="J35" s="79">
        <v>4</v>
      </c>
      <c r="K35" s="79">
        <v>2</v>
      </c>
      <c r="L35" s="79">
        <v>6</v>
      </c>
      <c r="M35" s="79">
        <v>0</v>
      </c>
      <c r="N35" s="79">
        <v>1.5</v>
      </c>
      <c r="O35" s="79">
        <v>3</v>
      </c>
      <c r="P35" s="79">
        <v>4</v>
      </c>
      <c r="Q35" s="79">
        <v>0</v>
      </c>
      <c r="R35" s="72">
        <f t="shared" si="0"/>
        <v>27.5</v>
      </c>
      <c r="S35" s="71"/>
    </row>
    <row r="36" spans="1:19" s="57" customFormat="1" ht="38.25" x14ac:dyDescent="0.2">
      <c r="A36" s="29">
        <v>31</v>
      </c>
      <c r="B36" s="12" t="s">
        <v>310</v>
      </c>
      <c r="C36" s="68" t="s">
        <v>117</v>
      </c>
      <c r="D36" s="77">
        <v>38698</v>
      </c>
      <c r="E36" s="70" t="s">
        <v>77</v>
      </c>
      <c r="F36" s="78">
        <v>10</v>
      </c>
      <c r="G36" s="78">
        <v>2</v>
      </c>
      <c r="H36" s="68" t="s">
        <v>76</v>
      </c>
      <c r="I36" s="71">
        <v>11</v>
      </c>
      <c r="J36" s="79">
        <v>1</v>
      </c>
      <c r="K36" s="79">
        <v>0</v>
      </c>
      <c r="L36" s="79">
        <v>6</v>
      </c>
      <c r="M36" s="79">
        <v>2</v>
      </c>
      <c r="N36" s="79">
        <v>0</v>
      </c>
      <c r="O36" s="79">
        <v>2</v>
      </c>
      <c r="P36" s="79">
        <v>4</v>
      </c>
      <c r="Q36" s="79">
        <v>1.5</v>
      </c>
      <c r="R36" s="72">
        <f t="shared" si="0"/>
        <v>27.5</v>
      </c>
      <c r="S36" s="71"/>
    </row>
    <row r="37" spans="1:19" s="57" customFormat="1" ht="51" x14ac:dyDescent="0.2">
      <c r="A37" s="29">
        <v>32</v>
      </c>
      <c r="B37" s="12" t="s">
        <v>299</v>
      </c>
      <c r="C37" s="68" t="s">
        <v>123</v>
      </c>
      <c r="D37" s="77">
        <v>38873</v>
      </c>
      <c r="E37" s="70" t="s">
        <v>81</v>
      </c>
      <c r="F37" s="78">
        <v>10</v>
      </c>
      <c r="G37" s="78">
        <v>1</v>
      </c>
      <c r="H37" s="68" t="s">
        <v>39</v>
      </c>
      <c r="I37" s="71">
        <v>8</v>
      </c>
      <c r="J37" s="79">
        <v>2</v>
      </c>
      <c r="K37" s="79">
        <v>1</v>
      </c>
      <c r="L37" s="79">
        <v>4</v>
      </c>
      <c r="M37" s="79">
        <v>0</v>
      </c>
      <c r="N37" s="79">
        <v>0</v>
      </c>
      <c r="O37" s="79">
        <v>0</v>
      </c>
      <c r="P37" s="79">
        <v>2</v>
      </c>
      <c r="Q37" s="79">
        <v>0</v>
      </c>
      <c r="R37" s="72">
        <f t="shared" si="0"/>
        <v>17</v>
      </c>
      <c r="S37" s="71"/>
    </row>
    <row r="38" spans="1:19" s="57" customFormat="1" ht="38.25" x14ac:dyDescent="0.2">
      <c r="A38" s="29">
        <v>33</v>
      </c>
      <c r="B38" s="12" t="s">
        <v>302</v>
      </c>
      <c r="C38" s="68" t="s">
        <v>111</v>
      </c>
      <c r="D38" s="77">
        <v>38790</v>
      </c>
      <c r="E38" s="70" t="s">
        <v>73</v>
      </c>
      <c r="F38" s="78">
        <v>10</v>
      </c>
      <c r="G38" s="78">
        <v>2</v>
      </c>
      <c r="H38" s="68" t="s">
        <v>112</v>
      </c>
      <c r="I38" s="71">
        <v>4</v>
      </c>
      <c r="J38" s="79">
        <v>4</v>
      </c>
      <c r="K38" s="79">
        <v>2</v>
      </c>
      <c r="L38" s="79">
        <v>2</v>
      </c>
      <c r="M38" s="79">
        <v>1</v>
      </c>
      <c r="N38" s="79">
        <v>0</v>
      </c>
      <c r="O38" s="79">
        <v>1</v>
      </c>
      <c r="P38" s="79">
        <v>1</v>
      </c>
      <c r="Q38" s="79">
        <v>0</v>
      </c>
      <c r="R38" s="72">
        <f t="shared" si="0"/>
        <v>15</v>
      </c>
      <c r="S38" s="71"/>
    </row>
    <row r="39" spans="1:19" s="57" customFormat="1" ht="27.75" customHeight="1" x14ac:dyDescent="0.2">
      <c r="A39" s="29">
        <v>34</v>
      </c>
      <c r="B39" s="12" t="s">
        <v>333</v>
      </c>
      <c r="C39" s="68" t="s">
        <v>106</v>
      </c>
      <c r="D39" s="77">
        <v>38810</v>
      </c>
      <c r="E39" s="70" t="s">
        <v>70</v>
      </c>
      <c r="F39" s="78">
        <v>10</v>
      </c>
      <c r="G39" s="78">
        <v>2</v>
      </c>
      <c r="H39" s="68" t="s">
        <v>105</v>
      </c>
      <c r="I39" s="71">
        <v>3</v>
      </c>
      <c r="J39" s="79">
        <v>1</v>
      </c>
      <c r="K39" s="79">
        <v>2</v>
      </c>
      <c r="L39" s="79">
        <v>4</v>
      </c>
      <c r="M39" s="79">
        <v>0</v>
      </c>
      <c r="N39" s="79">
        <v>0</v>
      </c>
      <c r="O39" s="79">
        <v>1</v>
      </c>
      <c r="P39" s="79">
        <v>2.5</v>
      </c>
      <c r="Q39" s="79">
        <v>0</v>
      </c>
      <c r="R39" s="72">
        <f t="shared" si="0"/>
        <v>13.5</v>
      </c>
      <c r="S39" s="71"/>
    </row>
    <row r="40" spans="1:19" s="57" customFormat="1" ht="63.75" x14ac:dyDescent="0.2">
      <c r="A40" s="29">
        <v>35</v>
      </c>
      <c r="B40" s="12" t="s">
        <v>331</v>
      </c>
      <c r="C40" s="68" t="s">
        <v>107</v>
      </c>
      <c r="D40" s="77">
        <v>38969</v>
      </c>
      <c r="E40" s="70" t="s">
        <v>70</v>
      </c>
      <c r="F40" s="78">
        <v>10</v>
      </c>
      <c r="G40" s="78">
        <v>2</v>
      </c>
      <c r="H40" s="68" t="s">
        <v>105</v>
      </c>
      <c r="I40" s="71">
        <v>1</v>
      </c>
      <c r="J40" s="79">
        <v>3</v>
      </c>
      <c r="K40" s="79">
        <v>2</v>
      </c>
      <c r="L40" s="79">
        <v>2</v>
      </c>
      <c r="M40" s="79">
        <v>0</v>
      </c>
      <c r="N40" s="79">
        <v>0</v>
      </c>
      <c r="O40" s="79">
        <v>1</v>
      </c>
      <c r="P40" s="79">
        <v>3</v>
      </c>
      <c r="Q40" s="79">
        <v>0</v>
      </c>
      <c r="R40" s="72">
        <f t="shared" si="0"/>
        <v>12</v>
      </c>
      <c r="S40" s="71"/>
    </row>
    <row r="41" spans="1:19" ht="12.75" x14ac:dyDescent="0.2">
      <c r="A41" s="30"/>
      <c r="B41" s="3"/>
      <c r="C41" s="15"/>
      <c r="D41" s="3"/>
      <c r="E41" s="15"/>
      <c r="F41" s="3"/>
      <c r="G41" s="3"/>
      <c r="H41" s="15"/>
      <c r="I41" s="3"/>
      <c r="J41" s="19"/>
      <c r="K41" s="19"/>
      <c r="L41" s="19"/>
      <c r="M41" s="19"/>
      <c r="N41" s="19"/>
      <c r="O41" s="19"/>
      <c r="P41" s="19"/>
      <c r="Q41" s="19"/>
      <c r="R41" s="3"/>
      <c r="S41" s="3"/>
    </row>
    <row r="42" spans="1:19" ht="12.75" x14ac:dyDescent="0.2">
      <c r="A42" s="31" t="s">
        <v>40</v>
      </c>
      <c r="B42" s="7"/>
      <c r="C42" s="7" t="s">
        <v>241</v>
      </c>
      <c r="D42" s="13"/>
      <c r="E42" s="33"/>
      <c r="F42" s="7"/>
      <c r="G42" s="7"/>
      <c r="H42" s="7"/>
      <c r="I42" s="7"/>
      <c r="J42" s="7"/>
      <c r="K42" s="22"/>
      <c r="L42" s="7"/>
      <c r="M42" s="7"/>
      <c r="N42" s="7"/>
      <c r="O42" s="7"/>
      <c r="P42" s="22"/>
      <c r="Q42" s="7"/>
      <c r="R42" s="7"/>
      <c r="S42" s="2"/>
    </row>
    <row r="43" spans="1:19" ht="12.75" x14ac:dyDescent="0.2">
      <c r="A43" s="31"/>
      <c r="B43" s="7"/>
      <c r="C43" s="7"/>
      <c r="D43" s="7"/>
      <c r="E43" s="7"/>
      <c r="F43" s="7"/>
      <c r="G43" s="7"/>
      <c r="H43" s="7"/>
      <c r="I43" s="7"/>
      <c r="J43" s="33"/>
      <c r="K43" s="33"/>
      <c r="L43" s="33"/>
      <c r="M43" s="7"/>
      <c r="N43" s="7"/>
      <c r="O43" s="7"/>
      <c r="P43" s="22"/>
      <c r="Q43" s="7"/>
      <c r="R43" s="7"/>
      <c r="S43" s="2"/>
    </row>
    <row r="44" spans="1:19" ht="12.75" x14ac:dyDescent="0.2">
      <c r="A44" s="31" t="s">
        <v>41</v>
      </c>
      <c r="B44" s="7"/>
      <c r="C44" s="7" t="s">
        <v>32</v>
      </c>
      <c r="D44" s="13"/>
      <c r="E44" s="7"/>
      <c r="F44" s="7"/>
      <c r="G44" s="7"/>
      <c r="H44" s="42"/>
      <c r="I44" s="42"/>
      <c r="J44" s="33"/>
      <c r="K44" s="33"/>
      <c r="L44" s="33"/>
      <c r="M44" s="7"/>
      <c r="N44" s="7"/>
      <c r="O44" s="7"/>
      <c r="P44" s="2"/>
      <c r="Q44" s="2"/>
      <c r="R44" s="4"/>
      <c r="S44" s="4"/>
    </row>
    <row r="45" spans="1:19" ht="12.75" x14ac:dyDescent="0.2">
      <c r="A45" s="31"/>
      <c r="B45" s="7"/>
      <c r="C45" s="7" t="s">
        <v>247</v>
      </c>
      <c r="D45" s="14"/>
      <c r="E45" s="7"/>
      <c r="F45" s="7"/>
      <c r="G45" s="7"/>
      <c r="H45" s="42"/>
      <c r="I45" s="42"/>
      <c r="J45" s="33"/>
      <c r="K45" s="33"/>
      <c r="L45" s="33"/>
      <c r="M45" s="7"/>
      <c r="N45" s="7"/>
      <c r="O45" s="7"/>
      <c r="P45" s="2"/>
      <c r="Q45" s="2"/>
      <c r="R45" s="4"/>
      <c r="S45" s="4"/>
    </row>
    <row r="46" spans="1:19" ht="12.75" x14ac:dyDescent="0.2">
      <c r="A46" s="31"/>
      <c r="B46" s="7"/>
      <c r="C46" s="7" t="s">
        <v>236</v>
      </c>
      <c r="D46" s="14"/>
      <c r="E46" s="7"/>
      <c r="F46" s="7"/>
      <c r="G46" s="7"/>
      <c r="H46" s="42"/>
      <c r="I46" s="42"/>
      <c r="J46" s="33"/>
      <c r="K46" s="33"/>
      <c r="L46" s="33"/>
      <c r="M46" s="7"/>
      <c r="N46" s="7"/>
      <c r="O46" s="7"/>
      <c r="P46" s="2"/>
      <c r="Q46" s="2"/>
      <c r="R46" s="4"/>
      <c r="S46" s="4"/>
    </row>
    <row r="47" spans="1:19" ht="12.75" x14ac:dyDescent="0.2">
      <c r="A47" s="31"/>
      <c r="B47" s="7"/>
      <c r="C47" s="7" t="s">
        <v>248</v>
      </c>
      <c r="D47" s="14"/>
      <c r="E47" s="7"/>
      <c r="F47" s="7"/>
      <c r="G47" s="7"/>
      <c r="H47" s="42"/>
      <c r="I47" s="42"/>
      <c r="J47" s="33"/>
      <c r="K47" s="33"/>
      <c r="L47" s="33"/>
      <c r="M47" s="7"/>
      <c r="N47" s="7"/>
      <c r="O47" s="7"/>
      <c r="P47" s="2"/>
      <c r="Q47" s="2"/>
      <c r="R47" s="4"/>
      <c r="S47" s="4"/>
    </row>
    <row r="48" spans="1:19" ht="12.75" x14ac:dyDescent="0.2">
      <c r="A48" s="31"/>
      <c r="B48" s="7"/>
      <c r="C48" s="7" t="s">
        <v>230</v>
      </c>
      <c r="D48" s="14"/>
      <c r="E48" s="7"/>
      <c r="F48" s="7"/>
      <c r="G48" s="7"/>
      <c r="H48" s="42"/>
      <c r="I48" s="42"/>
      <c r="J48" s="33"/>
      <c r="K48" s="33"/>
      <c r="L48" s="33"/>
      <c r="M48" s="7"/>
      <c r="N48" s="7"/>
      <c r="O48" s="7"/>
      <c r="P48" s="2"/>
      <c r="Q48" s="2"/>
      <c r="R48" s="4"/>
      <c r="S48" s="4"/>
    </row>
    <row r="49" spans="1:19" ht="12.75" x14ac:dyDescent="0.2">
      <c r="A49" s="31"/>
      <c r="B49" s="7"/>
      <c r="C49" s="7" t="s">
        <v>68</v>
      </c>
      <c r="D49" s="14"/>
      <c r="E49" s="7"/>
      <c r="F49" s="7"/>
      <c r="G49" s="7"/>
      <c r="H49" s="42"/>
      <c r="I49" s="42"/>
      <c r="J49" s="33"/>
      <c r="K49" s="33"/>
      <c r="L49" s="33"/>
      <c r="M49" s="7"/>
      <c r="N49" s="7"/>
      <c r="O49" s="7"/>
      <c r="P49" s="2"/>
      <c r="Q49" s="2"/>
      <c r="R49" s="4"/>
      <c r="S49" s="4"/>
    </row>
    <row r="50" spans="1:19" ht="16.5" customHeight="1" x14ac:dyDescent="0.2">
      <c r="A50" s="31"/>
      <c r="B50" s="7"/>
      <c r="C50" s="7" t="s">
        <v>220</v>
      </c>
      <c r="D50" s="14"/>
      <c r="E50" s="7"/>
      <c r="F50" s="7"/>
      <c r="G50" s="7"/>
      <c r="H50" s="42"/>
      <c r="I50" s="42"/>
      <c r="J50" s="33"/>
      <c r="K50" s="33"/>
      <c r="L50" s="33"/>
      <c r="M50" s="7"/>
      <c r="N50" s="7"/>
      <c r="O50" s="7"/>
      <c r="P50" s="2"/>
      <c r="Q50" s="2"/>
      <c r="R50" s="4"/>
      <c r="S50" s="4"/>
    </row>
    <row r="51" spans="1:19" ht="14.25" customHeight="1" x14ac:dyDescent="0.2">
      <c r="A51" s="31"/>
      <c r="B51" s="7"/>
      <c r="C51" s="7" t="s">
        <v>250</v>
      </c>
      <c r="D51" s="14"/>
      <c r="E51" s="7"/>
      <c r="F51" s="7"/>
      <c r="G51" s="7"/>
      <c r="H51" s="42"/>
      <c r="I51" s="42"/>
      <c r="J51" s="33"/>
      <c r="K51" s="33"/>
      <c r="L51" s="33"/>
      <c r="M51" s="7"/>
      <c r="N51" s="7"/>
      <c r="O51" s="7"/>
      <c r="P51" s="2"/>
      <c r="Q51" s="2"/>
      <c r="R51" s="4"/>
      <c r="S51" s="4"/>
    </row>
    <row r="52" spans="1:19" ht="12.75" x14ac:dyDescent="0.2">
      <c r="A52" s="31"/>
      <c r="B52" s="2"/>
      <c r="C52" s="18"/>
      <c r="D52" s="2"/>
      <c r="E52" s="16"/>
      <c r="F52" s="2"/>
      <c r="G52" s="2"/>
      <c r="H52" s="16"/>
      <c r="I52" s="2"/>
      <c r="J52" s="20"/>
      <c r="K52" s="20"/>
      <c r="L52" s="20"/>
      <c r="M52" s="20"/>
      <c r="N52" s="20"/>
      <c r="O52" s="20"/>
      <c r="P52" s="20"/>
      <c r="Q52" s="20"/>
      <c r="R52" s="2"/>
      <c r="S52" s="2"/>
    </row>
    <row r="53" spans="1:19" ht="12.75" x14ac:dyDescent="0.2">
      <c r="A53" s="31"/>
      <c r="B53" s="2"/>
      <c r="C53" s="16"/>
      <c r="D53" s="2"/>
      <c r="E53" s="16"/>
      <c r="F53" s="2"/>
      <c r="G53" s="2"/>
      <c r="H53" s="16"/>
      <c r="I53" s="2"/>
      <c r="J53" s="20"/>
      <c r="K53" s="20"/>
      <c r="L53" s="20"/>
      <c r="M53" s="20"/>
      <c r="N53" s="20"/>
      <c r="O53" s="20"/>
      <c r="P53" s="20"/>
      <c r="Q53" s="20"/>
      <c r="R53" s="2"/>
      <c r="S53" s="2"/>
    </row>
    <row r="54" spans="1:19" ht="12.75" x14ac:dyDescent="0.2">
      <c r="A54" s="31"/>
      <c r="B54" s="2"/>
      <c r="C54" s="16"/>
      <c r="D54" s="2"/>
      <c r="E54" s="16"/>
      <c r="F54" s="2"/>
      <c r="G54" s="2"/>
      <c r="H54" s="16"/>
      <c r="I54" s="2"/>
      <c r="J54" s="20"/>
      <c r="K54" s="20"/>
      <c r="L54" s="20"/>
      <c r="M54" s="20"/>
      <c r="N54" s="20"/>
      <c r="O54" s="20"/>
      <c r="P54" s="20"/>
      <c r="Q54" s="20"/>
      <c r="R54" s="2"/>
      <c r="S54" s="2"/>
    </row>
    <row r="55" spans="1:19" ht="12.75" x14ac:dyDescent="0.2">
      <c r="A55" s="31"/>
      <c r="B55" s="2"/>
      <c r="C55" s="16"/>
      <c r="D55" s="2"/>
      <c r="E55" s="16"/>
      <c r="F55" s="2"/>
      <c r="G55" s="2"/>
      <c r="H55" s="16"/>
      <c r="I55" s="2"/>
      <c r="J55" s="20"/>
      <c r="K55" s="20"/>
      <c r="L55" s="20"/>
      <c r="M55" s="20"/>
      <c r="N55" s="20"/>
      <c r="O55" s="20"/>
      <c r="P55" s="20"/>
      <c r="Q55" s="20"/>
      <c r="R55" s="2"/>
      <c r="S55" s="2"/>
    </row>
    <row r="56" spans="1:19" ht="12.75" x14ac:dyDescent="0.2">
      <c r="A56" s="31"/>
      <c r="B56" s="2"/>
      <c r="C56" s="16"/>
      <c r="D56" s="2"/>
      <c r="E56" s="16"/>
      <c r="F56" s="2"/>
      <c r="G56" s="2"/>
      <c r="H56" s="26" t="s">
        <v>275</v>
      </c>
      <c r="I56" s="2"/>
      <c r="J56" s="20"/>
      <c r="K56" s="20"/>
      <c r="L56" s="20"/>
      <c r="M56" s="20"/>
      <c r="N56" s="20"/>
      <c r="O56" s="20"/>
      <c r="P56" s="20"/>
      <c r="Q56" s="20"/>
      <c r="R56" s="2"/>
      <c r="S56" s="2"/>
    </row>
    <row r="57" spans="1:19" ht="12.75" x14ac:dyDescent="0.2">
      <c r="A57" s="31"/>
      <c r="B57" s="2"/>
      <c r="C57" s="16"/>
      <c r="D57" s="2"/>
      <c r="E57" s="16"/>
      <c r="F57" s="2"/>
      <c r="G57" s="2"/>
      <c r="H57" s="16"/>
      <c r="I57" s="2"/>
      <c r="J57" s="20"/>
      <c r="K57" s="20"/>
      <c r="L57" s="20"/>
      <c r="M57" s="20"/>
      <c r="N57" s="20"/>
      <c r="O57" s="20"/>
      <c r="P57" s="20"/>
      <c r="Q57" s="20"/>
      <c r="R57" s="2"/>
      <c r="S57" s="2"/>
    </row>
    <row r="58" spans="1:19" ht="12.75" x14ac:dyDescent="0.2">
      <c r="A58" s="31"/>
      <c r="B58" s="2"/>
      <c r="C58" s="16"/>
      <c r="D58" s="2"/>
      <c r="E58" s="16"/>
      <c r="F58" s="2"/>
      <c r="G58" s="2"/>
      <c r="H58" s="16"/>
      <c r="I58" s="2"/>
      <c r="J58" s="20"/>
      <c r="K58" s="20"/>
      <c r="L58" s="20"/>
      <c r="M58" s="20"/>
      <c r="N58" s="20"/>
      <c r="O58" s="20"/>
      <c r="P58" s="20"/>
      <c r="Q58" s="20"/>
      <c r="R58" s="2"/>
      <c r="S58" s="2"/>
    </row>
    <row r="59" spans="1:19" ht="12.75" x14ac:dyDescent="0.2">
      <c r="A59" s="31"/>
      <c r="B59" s="2"/>
      <c r="C59" s="16"/>
      <c r="D59" s="2"/>
      <c r="E59" s="16"/>
      <c r="F59" s="2"/>
      <c r="G59" s="2"/>
      <c r="H59" s="16"/>
      <c r="I59" s="2"/>
      <c r="J59" s="20"/>
      <c r="K59" s="20"/>
      <c r="L59" s="20"/>
      <c r="M59" s="20"/>
      <c r="N59" s="20"/>
      <c r="O59" s="20"/>
      <c r="P59" s="20"/>
      <c r="Q59" s="20"/>
      <c r="R59" s="2"/>
      <c r="S59" s="2"/>
    </row>
    <row r="60" spans="1:19" ht="12.75" x14ac:dyDescent="0.2">
      <c r="A60" s="31"/>
      <c r="B60" s="2"/>
      <c r="C60" s="16"/>
      <c r="D60" s="2"/>
      <c r="E60" s="16"/>
      <c r="F60" s="2"/>
      <c r="G60" s="2"/>
      <c r="H60" s="16"/>
      <c r="I60" s="2"/>
      <c r="J60" s="20"/>
      <c r="K60" s="20"/>
      <c r="L60" s="20"/>
      <c r="M60" s="20"/>
      <c r="N60" s="20"/>
      <c r="O60" s="20"/>
      <c r="P60" s="20"/>
      <c r="Q60" s="20"/>
      <c r="R60" s="2"/>
      <c r="S60" s="2"/>
    </row>
    <row r="61" spans="1:19" ht="12.75" x14ac:dyDescent="0.2">
      <c r="A61" s="31"/>
      <c r="B61" s="2"/>
      <c r="C61" s="16"/>
      <c r="D61" s="2"/>
      <c r="E61" s="16"/>
      <c r="F61" s="2"/>
      <c r="G61" s="2"/>
      <c r="H61" s="16"/>
      <c r="I61" s="2"/>
      <c r="J61" s="20"/>
      <c r="K61" s="20"/>
      <c r="L61" s="20"/>
      <c r="M61" s="20"/>
      <c r="N61" s="20"/>
      <c r="O61" s="20"/>
      <c r="P61" s="20"/>
      <c r="Q61" s="20"/>
      <c r="R61" s="2"/>
      <c r="S61" s="2"/>
    </row>
    <row r="62" spans="1:19" ht="12.75" x14ac:dyDescent="0.2">
      <c r="A62" s="31"/>
      <c r="B62" s="2"/>
      <c r="C62" s="16"/>
      <c r="D62" s="2"/>
      <c r="E62" s="16"/>
      <c r="F62" s="2"/>
      <c r="G62" s="2"/>
      <c r="H62" s="16"/>
      <c r="I62" s="2"/>
      <c r="J62" s="20"/>
      <c r="K62" s="20"/>
      <c r="L62" s="20"/>
      <c r="M62" s="20"/>
      <c r="N62" s="20"/>
      <c r="O62" s="20"/>
      <c r="P62" s="20"/>
      <c r="Q62" s="20"/>
      <c r="R62" s="2"/>
      <c r="S62" s="2"/>
    </row>
    <row r="63" spans="1:19" ht="12.75" x14ac:dyDescent="0.2">
      <c r="A63" s="31"/>
      <c r="B63" s="2"/>
      <c r="C63" s="16"/>
      <c r="D63" s="2"/>
      <c r="E63" s="16"/>
      <c r="F63" s="2"/>
      <c r="G63" s="2"/>
      <c r="H63" s="16"/>
      <c r="I63" s="2"/>
      <c r="J63" s="20"/>
      <c r="K63" s="20"/>
      <c r="L63" s="20"/>
      <c r="M63" s="20"/>
      <c r="N63" s="20"/>
      <c r="O63" s="20"/>
      <c r="P63" s="20"/>
      <c r="Q63" s="20"/>
      <c r="R63" s="2"/>
      <c r="S63" s="2"/>
    </row>
    <row r="64" spans="1:19" ht="12.75" x14ac:dyDescent="0.2">
      <c r="A64" s="31"/>
      <c r="B64" s="2"/>
      <c r="C64" s="16"/>
      <c r="D64" s="2"/>
      <c r="E64" s="16"/>
      <c r="F64" s="2"/>
      <c r="G64" s="2"/>
      <c r="H64" s="16"/>
      <c r="I64" s="2"/>
      <c r="J64" s="20"/>
      <c r="K64" s="20"/>
      <c r="L64" s="20"/>
      <c r="M64" s="20"/>
      <c r="N64" s="20"/>
      <c r="O64" s="20"/>
      <c r="P64" s="20"/>
      <c r="Q64" s="20"/>
      <c r="R64" s="2"/>
      <c r="S64" s="2"/>
    </row>
    <row r="65" spans="1:19" ht="12.75" x14ac:dyDescent="0.2">
      <c r="A65" s="31"/>
      <c r="B65" s="2"/>
      <c r="C65" s="16"/>
      <c r="D65" s="2"/>
      <c r="E65" s="16"/>
      <c r="F65" s="2"/>
      <c r="G65" s="2"/>
      <c r="H65" s="16"/>
      <c r="I65" s="2"/>
      <c r="J65" s="20"/>
      <c r="K65" s="20"/>
      <c r="L65" s="20"/>
      <c r="M65" s="20"/>
      <c r="N65" s="20"/>
      <c r="O65" s="20"/>
      <c r="P65" s="20"/>
      <c r="Q65" s="20"/>
      <c r="R65" s="2"/>
      <c r="S65" s="2"/>
    </row>
    <row r="66" spans="1:19" ht="12.75" x14ac:dyDescent="0.2">
      <c r="A66" s="31"/>
      <c r="B66" s="2"/>
      <c r="C66" s="16"/>
      <c r="D66" s="2"/>
      <c r="E66" s="16"/>
      <c r="F66" s="2"/>
      <c r="G66" s="2"/>
      <c r="H66" s="16"/>
      <c r="I66" s="2"/>
      <c r="J66" s="20"/>
      <c r="K66" s="20"/>
      <c r="L66" s="20"/>
      <c r="M66" s="20"/>
      <c r="N66" s="20"/>
      <c r="O66" s="20"/>
      <c r="P66" s="20"/>
      <c r="Q66" s="20"/>
      <c r="R66" s="2"/>
      <c r="S66" s="2"/>
    </row>
    <row r="67" spans="1:19" ht="12.75" x14ac:dyDescent="0.2">
      <c r="A67" s="31"/>
      <c r="B67" s="2"/>
      <c r="C67" s="16"/>
      <c r="D67" s="2"/>
      <c r="E67" s="16"/>
      <c r="F67" s="2"/>
      <c r="G67" s="2"/>
      <c r="H67" s="16"/>
      <c r="I67" s="2"/>
      <c r="J67" s="20"/>
      <c r="K67" s="20"/>
      <c r="L67" s="20"/>
      <c r="M67" s="20"/>
      <c r="N67" s="20"/>
      <c r="O67" s="20"/>
      <c r="P67" s="20"/>
      <c r="Q67" s="20"/>
      <c r="R67" s="2"/>
      <c r="S67" s="2"/>
    </row>
    <row r="68" spans="1:19" ht="12.75" x14ac:dyDescent="0.2">
      <c r="A68" s="31"/>
      <c r="B68" s="2"/>
      <c r="C68" s="16"/>
      <c r="D68" s="2"/>
      <c r="E68" s="16"/>
      <c r="F68" s="2"/>
      <c r="G68" s="2"/>
      <c r="H68" s="16"/>
      <c r="I68" s="2"/>
      <c r="J68" s="20"/>
      <c r="K68" s="20"/>
      <c r="L68" s="20"/>
      <c r="M68" s="20"/>
      <c r="N68" s="20"/>
      <c r="O68" s="20"/>
      <c r="P68" s="20"/>
      <c r="Q68" s="20"/>
      <c r="R68" s="2"/>
      <c r="S68" s="2"/>
    </row>
    <row r="69" spans="1:19" ht="12.75" x14ac:dyDescent="0.2">
      <c r="A69" s="31"/>
      <c r="B69" s="2"/>
      <c r="C69" s="16"/>
      <c r="D69" s="2"/>
      <c r="E69" s="16"/>
      <c r="F69" s="2"/>
      <c r="G69" s="2"/>
      <c r="H69" s="16"/>
      <c r="I69" s="2"/>
      <c r="J69" s="20"/>
      <c r="K69" s="20"/>
      <c r="L69" s="20"/>
      <c r="M69" s="20"/>
      <c r="N69" s="20"/>
      <c r="O69" s="20"/>
      <c r="P69" s="20"/>
      <c r="Q69" s="20"/>
      <c r="R69" s="2"/>
      <c r="S69" s="2"/>
    </row>
    <row r="70" spans="1:19" ht="12.75" x14ac:dyDescent="0.2">
      <c r="A70" s="31"/>
      <c r="B70" s="2"/>
      <c r="C70" s="16"/>
      <c r="D70" s="2"/>
      <c r="E70" s="16"/>
      <c r="F70" s="2"/>
      <c r="G70" s="2"/>
      <c r="H70" s="16"/>
      <c r="I70" s="2"/>
      <c r="J70" s="20"/>
      <c r="K70" s="20"/>
      <c r="L70" s="20"/>
      <c r="M70" s="20"/>
      <c r="N70" s="20"/>
      <c r="O70" s="20"/>
      <c r="P70" s="20"/>
      <c r="Q70" s="20"/>
      <c r="R70" s="2"/>
      <c r="S70" s="2"/>
    </row>
    <row r="71" spans="1:19" ht="12.75" x14ac:dyDescent="0.2">
      <c r="A71" s="31"/>
      <c r="B71" s="2"/>
      <c r="C71" s="16"/>
      <c r="D71" s="2"/>
      <c r="E71" s="16"/>
      <c r="F71" s="2"/>
      <c r="G71" s="2"/>
      <c r="H71" s="16"/>
      <c r="I71" s="2"/>
      <c r="J71" s="20"/>
      <c r="K71" s="20"/>
      <c r="L71" s="20"/>
      <c r="M71" s="20"/>
      <c r="N71" s="20"/>
      <c r="O71" s="20"/>
      <c r="P71" s="20"/>
      <c r="Q71" s="20"/>
      <c r="R71" s="2"/>
      <c r="S71" s="2"/>
    </row>
    <row r="72" spans="1:19" ht="12.75" x14ac:dyDescent="0.2">
      <c r="A72" s="31"/>
      <c r="B72" s="2"/>
      <c r="C72" s="16"/>
      <c r="D72" s="2"/>
      <c r="E72" s="16"/>
      <c r="F72" s="2"/>
      <c r="G72" s="2"/>
      <c r="H72" s="16"/>
      <c r="I72" s="2"/>
      <c r="J72" s="20"/>
      <c r="K72" s="20"/>
      <c r="L72" s="20"/>
      <c r="M72" s="20"/>
      <c r="N72" s="20"/>
      <c r="O72" s="20"/>
      <c r="P72" s="20"/>
      <c r="Q72" s="20"/>
      <c r="R72" s="2"/>
      <c r="S72" s="2"/>
    </row>
    <row r="73" spans="1:19" ht="12.75" x14ac:dyDescent="0.2">
      <c r="A73" s="31"/>
      <c r="B73" s="2"/>
      <c r="C73" s="16"/>
      <c r="D73" s="2"/>
      <c r="E73" s="16"/>
      <c r="F73" s="2"/>
      <c r="G73" s="2"/>
      <c r="H73" s="16"/>
      <c r="I73" s="2"/>
      <c r="J73" s="20"/>
      <c r="K73" s="20"/>
      <c r="L73" s="20"/>
      <c r="M73" s="20"/>
      <c r="N73" s="20"/>
      <c r="O73" s="20"/>
      <c r="P73" s="20"/>
      <c r="Q73" s="20"/>
      <c r="R73" s="2"/>
      <c r="S73" s="2"/>
    </row>
    <row r="74" spans="1:19" ht="12.75" x14ac:dyDescent="0.2">
      <c r="A74" s="31"/>
      <c r="B74" s="2"/>
      <c r="C74" s="16"/>
      <c r="D74" s="2"/>
      <c r="E74" s="16"/>
      <c r="F74" s="2"/>
      <c r="G74" s="2"/>
      <c r="H74" s="16"/>
      <c r="I74" s="2"/>
      <c r="J74" s="20"/>
      <c r="K74" s="20"/>
      <c r="L74" s="20"/>
      <c r="M74" s="20"/>
      <c r="N74" s="20"/>
      <c r="O74" s="20"/>
      <c r="P74" s="20"/>
      <c r="Q74" s="20"/>
      <c r="R74" s="2"/>
      <c r="S74" s="2"/>
    </row>
    <row r="75" spans="1:19" ht="12.75" x14ac:dyDescent="0.2">
      <c r="A75" s="31"/>
      <c r="B75" s="2"/>
      <c r="C75" s="16"/>
      <c r="D75" s="2"/>
      <c r="E75" s="16"/>
      <c r="F75" s="2"/>
      <c r="G75" s="2"/>
      <c r="H75" s="16"/>
      <c r="I75" s="2"/>
      <c r="J75" s="20"/>
      <c r="K75" s="20"/>
      <c r="L75" s="20"/>
      <c r="M75" s="20"/>
      <c r="N75" s="20"/>
      <c r="O75" s="20"/>
      <c r="P75" s="20"/>
      <c r="Q75" s="20"/>
      <c r="R75" s="2"/>
      <c r="S75" s="2"/>
    </row>
    <row r="76" spans="1:19" ht="12.75" x14ac:dyDescent="0.2">
      <c r="A76" s="31"/>
      <c r="B76" s="2"/>
      <c r="C76" s="16"/>
      <c r="D76" s="2"/>
      <c r="E76" s="16"/>
      <c r="F76" s="2"/>
      <c r="G76" s="2"/>
      <c r="H76" s="16"/>
      <c r="I76" s="2"/>
      <c r="J76" s="20"/>
      <c r="K76" s="20"/>
      <c r="L76" s="20"/>
      <c r="M76" s="20"/>
      <c r="N76" s="20"/>
      <c r="O76" s="20"/>
      <c r="P76" s="20"/>
      <c r="Q76" s="20"/>
      <c r="R76" s="2"/>
      <c r="S76" s="2"/>
    </row>
    <row r="77" spans="1:19" ht="12.75" x14ac:dyDescent="0.2">
      <c r="A77" s="31"/>
      <c r="B77" s="2"/>
      <c r="C77" s="16"/>
      <c r="D77" s="2"/>
      <c r="E77" s="16"/>
      <c r="F77" s="2"/>
      <c r="G77" s="2"/>
      <c r="H77" s="16"/>
      <c r="I77" s="2"/>
      <c r="J77" s="20"/>
      <c r="K77" s="20"/>
      <c r="L77" s="20"/>
      <c r="M77" s="20"/>
      <c r="N77" s="20"/>
      <c r="O77" s="20"/>
      <c r="P77" s="20"/>
      <c r="Q77" s="20"/>
      <c r="R77" s="2"/>
      <c r="S77" s="2"/>
    </row>
    <row r="78" spans="1:19" ht="12.75" x14ac:dyDescent="0.2">
      <c r="A78" s="31"/>
      <c r="B78" s="2"/>
      <c r="C78" s="16"/>
      <c r="D78" s="2"/>
      <c r="E78" s="16"/>
      <c r="F78" s="2"/>
      <c r="G78" s="2"/>
      <c r="H78" s="16"/>
      <c r="I78" s="2"/>
      <c r="J78" s="20"/>
      <c r="K78" s="20"/>
      <c r="L78" s="20"/>
      <c r="M78" s="20"/>
      <c r="N78" s="20"/>
      <c r="O78" s="20"/>
      <c r="P78" s="20"/>
      <c r="Q78" s="20"/>
      <c r="R78" s="2"/>
      <c r="S78" s="2"/>
    </row>
    <row r="79" spans="1:19" ht="12.75" x14ac:dyDescent="0.2">
      <c r="A79" s="31"/>
      <c r="B79" s="2"/>
      <c r="C79" s="16"/>
      <c r="D79" s="2"/>
      <c r="E79" s="16"/>
      <c r="F79" s="2"/>
      <c r="G79" s="2"/>
      <c r="H79" s="16"/>
      <c r="I79" s="2"/>
      <c r="J79" s="20"/>
      <c r="K79" s="20"/>
      <c r="L79" s="20"/>
      <c r="M79" s="20"/>
      <c r="N79" s="20"/>
      <c r="O79" s="20"/>
      <c r="P79" s="20"/>
      <c r="Q79" s="20"/>
      <c r="R79" s="2"/>
      <c r="S79" s="2"/>
    </row>
    <row r="80" spans="1:19" ht="12.75" x14ac:dyDescent="0.2">
      <c r="A80" s="31"/>
      <c r="B80" s="2"/>
      <c r="C80" s="16"/>
      <c r="D80" s="2"/>
      <c r="E80" s="16"/>
      <c r="F80" s="2"/>
      <c r="G80" s="2"/>
      <c r="H80" s="16"/>
      <c r="I80" s="2"/>
      <c r="J80" s="20"/>
      <c r="K80" s="20"/>
      <c r="L80" s="20"/>
      <c r="M80" s="20"/>
      <c r="N80" s="20"/>
      <c r="O80" s="20"/>
      <c r="P80" s="20"/>
      <c r="Q80" s="20"/>
      <c r="R80" s="2"/>
      <c r="S80" s="2"/>
    </row>
    <row r="81" spans="1:19" ht="12.75" x14ac:dyDescent="0.2">
      <c r="A81" s="31"/>
      <c r="B81" s="2"/>
      <c r="C81" s="16"/>
      <c r="D81" s="2"/>
      <c r="E81" s="16"/>
      <c r="F81" s="2"/>
      <c r="G81" s="2"/>
      <c r="H81" s="16"/>
      <c r="I81" s="2"/>
      <c r="J81" s="20"/>
      <c r="K81" s="20"/>
      <c r="L81" s="20"/>
      <c r="M81" s="20"/>
      <c r="N81" s="20"/>
      <c r="O81" s="20"/>
      <c r="P81" s="20"/>
      <c r="Q81" s="20"/>
      <c r="R81" s="2"/>
      <c r="S81" s="2"/>
    </row>
    <row r="82" spans="1:19" ht="12.75" x14ac:dyDescent="0.2">
      <c r="A82" s="31"/>
      <c r="B82" s="2"/>
      <c r="C82" s="16"/>
      <c r="D82" s="2"/>
      <c r="E82" s="16"/>
      <c r="F82" s="2"/>
      <c r="G82" s="2"/>
      <c r="H82" s="16"/>
      <c r="I82" s="2"/>
      <c r="J82" s="20"/>
      <c r="K82" s="20"/>
      <c r="L82" s="20"/>
      <c r="M82" s="20"/>
      <c r="N82" s="20"/>
      <c r="O82" s="20"/>
      <c r="P82" s="20"/>
      <c r="Q82" s="20"/>
      <c r="R82" s="2"/>
      <c r="S82" s="2"/>
    </row>
    <row r="83" spans="1:19" ht="12.75" x14ac:dyDescent="0.2">
      <c r="A83" s="31"/>
      <c r="B83" s="2"/>
      <c r="C83" s="16"/>
      <c r="D83" s="2"/>
      <c r="E83" s="16"/>
      <c r="F83" s="2"/>
      <c r="G83" s="2"/>
      <c r="H83" s="16"/>
      <c r="I83" s="2"/>
      <c r="J83" s="20"/>
      <c r="K83" s="20"/>
      <c r="L83" s="20"/>
      <c r="M83" s="20"/>
      <c r="N83" s="20"/>
      <c r="O83" s="20"/>
      <c r="P83" s="20"/>
      <c r="Q83" s="20"/>
      <c r="R83" s="2"/>
      <c r="S83" s="2"/>
    </row>
    <row r="84" spans="1:19" ht="12.75" x14ac:dyDescent="0.2">
      <c r="A84" s="31"/>
      <c r="B84" s="2"/>
      <c r="C84" s="16"/>
      <c r="D84" s="2"/>
      <c r="E84" s="16"/>
      <c r="F84" s="2"/>
      <c r="G84" s="2"/>
      <c r="H84" s="16"/>
      <c r="I84" s="2"/>
      <c r="J84" s="20"/>
      <c r="K84" s="20"/>
      <c r="L84" s="20"/>
      <c r="M84" s="20"/>
      <c r="N84" s="20"/>
      <c r="O84" s="20"/>
      <c r="P84" s="20"/>
      <c r="Q84" s="20"/>
      <c r="R84" s="2"/>
      <c r="S84" s="2"/>
    </row>
    <row r="85" spans="1:19" ht="12.75" x14ac:dyDescent="0.2">
      <c r="A85" s="31"/>
      <c r="B85" s="2"/>
      <c r="C85" s="16"/>
      <c r="D85" s="2"/>
      <c r="E85" s="16"/>
      <c r="F85" s="2"/>
      <c r="G85" s="2"/>
      <c r="H85" s="16"/>
      <c r="I85" s="2"/>
      <c r="J85" s="20"/>
      <c r="K85" s="20"/>
      <c r="L85" s="20"/>
      <c r="M85" s="20"/>
      <c r="N85" s="20"/>
      <c r="O85" s="20"/>
      <c r="P85" s="20"/>
      <c r="Q85" s="20"/>
      <c r="R85" s="2"/>
      <c r="S85" s="2"/>
    </row>
    <row r="86" spans="1:19" ht="12.75" x14ac:dyDescent="0.2">
      <c r="A86" s="31"/>
      <c r="B86" s="2"/>
      <c r="C86" s="16"/>
      <c r="D86" s="2"/>
      <c r="E86" s="16"/>
      <c r="F86" s="2"/>
      <c r="G86" s="2"/>
      <c r="H86" s="16"/>
      <c r="I86" s="2"/>
      <c r="J86" s="20"/>
      <c r="K86" s="20"/>
      <c r="L86" s="20"/>
      <c r="M86" s="20"/>
      <c r="N86" s="20"/>
      <c r="O86" s="20"/>
      <c r="P86" s="20"/>
      <c r="Q86" s="20"/>
      <c r="R86" s="2"/>
      <c r="S86" s="2"/>
    </row>
    <row r="87" spans="1:19" ht="12.75" x14ac:dyDescent="0.2">
      <c r="A87" s="31"/>
      <c r="B87" s="2"/>
      <c r="C87" s="16"/>
      <c r="D87" s="2"/>
      <c r="E87" s="16"/>
      <c r="F87" s="2"/>
      <c r="G87" s="2"/>
      <c r="H87" s="16"/>
      <c r="I87" s="2"/>
      <c r="J87" s="20"/>
      <c r="K87" s="20"/>
      <c r="L87" s="20"/>
      <c r="M87" s="20"/>
      <c r="N87" s="20"/>
      <c r="O87" s="20"/>
      <c r="P87" s="20"/>
      <c r="Q87" s="20"/>
      <c r="R87" s="2"/>
      <c r="S87" s="2"/>
    </row>
    <row r="88" spans="1:19" ht="12.75" x14ac:dyDescent="0.2">
      <c r="A88" s="31"/>
      <c r="B88" s="2"/>
      <c r="C88" s="16"/>
      <c r="D88" s="2"/>
      <c r="E88" s="16"/>
      <c r="F88" s="2"/>
      <c r="G88" s="2"/>
      <c r="H88" s="16"/>
      <c r="I88" s="2"/>
      <c r="J88" s="20"/>
      <c r="K88" s="20"/>
      <c r="L88" s="20"/>
      <c r="M88" s="20"/>
      <c r="N88" s="20"/>
      <c r="O88" s="20"/>
      <c r="P88" s="20"/>
      <c r="Q88" s="20"/>
      <c r="R88" s="2"/>
      <c r="S88" s="2"/>
    </row>
  </sheetData>
  <sortState ref="B6:R40">
    <sortCondition descending="1" ref="R6"/>
  </sortState>
  <mergeCells count="22">
    <mergeCell ref="H50:I50"/>
    <mergeCell ref="H51:I51"/>
    <mergeCell ref="H45:I45"/>
    <mergeCell ref="H46:I46"/>
    <mergeCell ref="H47:I47"/>
    <mergeCell ref="H48:I48"/>
    <mergeCell ref="H49:I49"/>
    <mergeCell ref="A1:S1"/>
    <mergeCell ref="A2:S2"/>
    <mergeCell ref="A3:S3"/>
    <mergeCell ref="H44:I44"/>
    <mergeCell ref="A4:A5"/>
    <mergeCell ref="B4:B5"/>
    <mergeCell ref="C4:C5"/>
    <mergeCell ref="D4:D5"/>
    <mergeCell ref="E4:E5"/>
    <mergeCell ref="F4:F5"/>
    <mergeCell ref="G4:G5"/>
    <mergeCell ref="H4:H5"/>
    <mergeCell ref="I4:Q4"/>
    <mergeCell ref="R4:R5"/>
    <mergeCell ref="S4:S5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73"/>
  <sheetViews>
    <sheetView topLeftCell="C1" workbookViewId="0">
      <selection activeCell="V10" sqref="V10"/>
    </sheetView>
  </sheetViews>
  <sheetFormatPr defaultColWidth="14.42578125" defaultRowHeight="15.75" customHeight="1" x14ac:dyDescent="0.2"/>
  <cols>
    <col min="1" max="1" width="3.42578125" customWidth="1"/>
    <col min="2" max="2" width="8.7109375" style="8" customWidth="1"/>
    <col min="3" max="3" width="15.28515625" style="8" customWidth="1"/>
    <col min="4" max="4" width="10.5703125" style="8" customWidth="1"/>
    <col min="5" max="5" width="21.42578125" style="8" customWidth="1"/>
    <col min="6" max="6" width="5" style="8" customWidth="1"/>
    <col min="7" max="7" width="6.140625" style="8" customWidth="1"/>
    <col min="8" max="8" width="15" style="8" customWidth="1"/>
    <col min="9" max="16" width="5.85546875" style="8" customWidth="1"/>
    <col min="17" max="18" width="6.42578125" style="8" customWidth="1"/>
    <col min="19" max="16384" width="14.42578125" style="58"/>
  </cols>
  <sheetData>
    <row r="1" spans="1:18" s="55" customFormat="1" ht="20.25" x14ac:dyDescent="0.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s="55" customFormat="1" ht="20.25" x14ac:dyDescent="0.3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55" customFormat="1" ht="20.25" x14ac:dyDescent="0.3">
      <c r="A3" s="38" t="s">
        <v>254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s="56" customFormat="1" ht="12.75" customHeight="1" x14ac:dyDescent="0.2">
      <c r="A4" s="35" t="s">
        <v>2</v>
      </c>
      <c r="B4" s="43" t="s">
        <v>3</v>
      </c>
      <c r="C4" s="43" t="s">
        <v>4</v>
      </c>
      <c r="D4" s="43" t="s">
        <v>5</v>
      </c>
      <c r="E4" s="43" t="s">
        <v>6</v>
      </c>
      <c r="F4" s="43" t="s">
        <v>240</v>
      </c>
      <c r="G4" s="43" t="s">
        <v>7</v>
      </c>
      <c r="H4" s="43" t="s">
        <v>8</v>
      </c>
      <c r="I4" s="45" t="s">
        <v>9</v>
      </c>
      <c r="J4" s="46"/>
      <c r="K4" s="46"/>
      <c r="L4" s="46"/>
      <c r="M4" s="46"/>
      <c r="N4" s="46"/>
      <c r="O4" s="46"/>
      <c r="P4" s="46"/>
      <c r="Q4" s="63" t="s">
        <v>10</v>
      </c>
      <c r="R4" s="64" t="s">
        <v>11</v>
      </c>
    </row>
    <row r="5" spans="1:18" s="56" customFormat="1" ht="22.5" customHeight="1" x14ac:dyDescent="0.2">
      <c r="A5" s="36"/>
      <c r="B5" s="44"/>
      <c r="C5" s="44"/>
      <c r="D5" s="44"/>
      <c r="E5" s="44"/>
      <c r="F5" s="44"/>
      <c r="G5" s="44"/>
      <c r="H5" s="44"/>
      <c r="I5" s="9" t="s">
        <v>207</v>
      </c>
      <c r="J5" s="9" t="s">
        <v>208</v>
      </c>
      <c r="K5" s="24" t="s">
        <v>209</v>
      </c>
      <c r="L5" s="9" t="s">
        <v>276</v>
      </c>
      <c r="M5" s="9" t="s">
        <v>210</v>
      </c>
      <c r="N5" s="9" t="s">
        <v>211</v>
      </c>
      <c r="O5" s="9" t="s">
        <v>212</v>
      </c>
      <c r="P5" s="9" t="s">
        <v>213</v>
      </c>
      <c r="Q5" s="62"/>
      <c r="R5" s="65"/>
    </row>
    <row r="6" spans="1:18" s="57" customFormat="1" ht="38.25" x14ac:dyDescent="0.2">
      <c r="A6" s="10">
        <v>1</v>
      </c>
      <c r="B6" s="11" t="s">
        <v>388</v>
      </c>
      <c r="C6" s="74" t="s">
        <v>128</v>
      </c>
      <c r="D6" s="75">
        <v>39074</v>
      </c>
      <c r="E6" s="74" t="s">
        <v>47</v>
      </c>
      <c r="F6" s="74">
        <v>9</v>
      </c>
      <c r="G6" s="74">
        <v>1</v>
      </c>
      <c r="H6" s="74" t="s">
        <v>218</v>
      </c>
      <c r="I6" s="73">
        <v>17</v>
      </c>
      <c r="J6" s="73">
        <v>10</v>
      </c>
      <c r="K6" s="73">
        <v>6</v>
      </c>
      <c r="L6" s="73">
        <v>5.5</v>
      </c>
      <c r="M6" s="73">
        <v>5</v>
      </c>
      <c r="N6" s="73">
        <v>2</v>
      </c>
      <c r="O6" s="73">
        <v>3.5</v>
      </c>
      <c r="P6" s="73">
        <v>10</v>
      </c>
      <c r="Q6" s="76">
        <f t="shared" ref="Q6:Q43" si="0">SUM(I6:P6)</f>
        <v>59</v>
      </c>
      <c r="R6" s="73" t="s">
        <v>419</v>
      </c>
    </row>
    <row r="7" spans="1:18" s="57" customFormat="1" ht="25.5" x14ac:dyDescent="0.2">
      <c r="A7" s="10">
        <v>2</v>
      </c>
      <c r="B7" s="11" t="s">
        <v>415</v>
      </c>
      <c r="C7" s="74" t="s">
        <v>205</v>
      </c>
      <c r="D7" s="75">
        <v>39301</v>
      </c>
      <c r="E7" s="74" t="s">
        <v>60</v>
      </c>
      <c r="F7" s="74">
        <v>9</v>
      </c>
      <c r="G7" s="74">
        <v>1</v>
      </c>
      <c r="H7" s="74" t="s">
        <v>29</v>
      </c>
      <c r="I7" s="73">
        <v>18</v>
      </c>
      <c r="J7" s="73">
        <v>9</v>
      </c>
      <c r="K7" s="73">
        <v>10</v>
      </c>
      <c r="L7" s="73">
        <v>9</v>
      </c>
      <c r="M7" s="73">
        <v>3</v>
      </c>
      <c r="N7" s="73">
        <v>3</v>
      </c>
      <c r="O7" s="73">
        <v>4.5</v>
      </c>
      <c r="P7" s="73">
        <v>2</v>
      </c>
      <c r="Q7" s="76">
        <f t="shared" si="0"/>
        <v>58.5</v>
      </c>
      <c r="R7" s="73" t="s">
        <v>419</v>
      </c>
    </row>
    <row r="8" spans="1:18" s="57" customFormat="1" ht="37.5" customHeight="1" x14ac:dyDescent="0.2">
      <c r="A8" s="10">
        <v>3</v>
      </c>
      <c r="B8" s="11" t="s">
        <v>418</v>
      </c>
      <c r="C8" s="74" t="s">
        <v>417</v>
      </c>
      <c r="D8" s="75">
        <v>39266</v>
      </c>
      <c r="E8" s="74" t="s">
        <v>47</v>
      </c>
      <c r="F8" s="74">
        <v>9</v>
      </c>
      <c r="G8" s="74">
        <v>1</v>
      </c>
      <c r="H8" s="74" t="s">
        <v>218</v>
      </c>
      <c r="I8" s="73">
        <v>16</v>
      </c>
      <c r="J8" s="73">
        <v>8</v>
      </c>
      <c r="K8" s="73">
        <v>6</v>
      </c>
      <c r="L8" s="73">
        <v>6</v>
      </c>
      <c r="M8" s="73">
        <v>5</v>
      </c>
      <c r="N8" s="73">
        <v>3</v>
      </c>
      <c r="O8" s="73">
        <v>3</v>
      </c>
      <c r="P8" s="73">
        <v>8</v>
      </c>
      <c r="Q8" s="76">
        <f t="shared" si="0"/>
        <v>55</v>
      </c>
      <c r="R8" s="73" t="s">
        <v>420</v>
      </c>
    </row>
    <row r="9" spans="1:18" s="57" customFormat="1" ht="27.75" customHeight="1" x14ac:dyDescent="0.2">
      <c r="A9" s="10">
        <v>4</v>
      </c>
      <c r="B9" s="11" t="s">
        <v>396</v>
      </c>
      <c r="C9" s="74" t="s">
        <v>152</v>
      </c>
      <c r="D9" s="75">
        <v>39103</v>
      </c>
      <c r="E9" s="74" t="s">
        <v>75</v>
      </c>
      <c r="F9" s="74">
        <v>9</v>
      </c>
      <c r="G9" s="74">
        <v>1</v>
      </c>
      <c r="H9" s="74" t="s">
        <v>235</v>
      </c>
      <c r="I9" s="73">
        <v>16</v>
      </c>
      <c r="J9" s="73">
        <v>6</v>
      </c>
      <c r="K9" s="73">
        <v>7</v>
      </c>
      <c r="L9" s="73">
        <v>6</v>
      </c>
      <c r="M9" s="73">
        <v>0.5</v>
      </c>
      <c r="N9" s="73">
        <v>3</v>
      </c>
      <c r="O9" s="73">
        <v>4</v>
      </c>
      <c r="P9" s="73">
        <v>6</v>
      </c>
      <c r="Q9" s="76">
        <f t="shared" si="0"/>
        <v>48.5</v>
      </c>
      <c r="R9" s="73" t="s">
        <v>420</v>
      </c>
    </row>
    <row r="10" spans="1:18" s="57" customFormat="1" ht="42.75" customHeight="1" x14ac:dyDescent="0.2">
      <c r="A10" s="10">
        <v>5</v>
      </c>
      <c r="B10" s="11" t="s">
        <v>416</v>
      </c>
      <c r="C10" s="74" t="s">
        <v>126</v>
      </c>
      <c r="D10" s="75">
        <v>38977</v>
      </c>
      <c r="E10" s="74" t="s">
        <v>46</v>
      </c>
      <c r="F10" s="74">
        <v>9</v>
      </c>
      <c r="G10" s="74">
        <v>1</v>
      </c>
      <c r="H10" s="74" t="s">
        <v>217</v>
      </c>
      <c r="I10" s="73">
        <v>16</v>
      </c>
      <c r="J10" s="73">
        <v>4</v>
      </c>
      <c r="K10" s="73">
        <v>5</v>
      </c>
      <c r="L10" s="73">
        <v>6.5</v>
      </c>
      <c r="M10" s="73">
        <v>2.5</v>
      </c>
      <c r="N10" s="73">
        <v>0.5</v>
      </c>
      <c r="O10" s="73">
        <v>3.5</v>
      </c>
      <c r="P10" s="73">
        <v>9</v>
      </c>
      <c r="Q10" s="76">
        <f t="shared" si="0"/>
        <v>47</v>
      </c>
      <c r="R10" s="73" t="s">
        <v>420</v>
      </c>
    </row>
    <row r="11" spans="1:18" s="57" customFormat="1" ht="38.25" x14ac:dyDescent="0.2">
      <c r="A11" s="10">
        <v>6</v>
      </c>
      <c r="B11" s="11" t="s">
        <v>389</v>
      </c>
      <c r="C11" s="74" t="s">
        <v>135</v>
      </c>
      <c r="D11" s="75">
        <v>39187</v>
      </c>
      <c r="E11" s="74" t="s">
        <v>56</v>
      </c>
      <c r="F11" s="74">
        <v>9</v>
      </c>
      <c r="G11" s="74">
        <v>1</v>
      </c>
      <c r="H11" s="74" t="s">
        <v>226</v>
      </c>
      <c r="I11" s="73">
        <v>15</v>
      </c>
      <c r="J11" s="73">
        <v>6</v>
      </c>
      <c r="K11" s="73">
        <v>9</v>
      </c>
      <c r="L11" s="73">
        <v>9</v>
      </c>
      <c r="M11" s="73">
        <v>3</v>
      </c>
      <c r="N11" s="73">
        <v>2</v>
      </c>
      <c r="O11" s="73">
        <v>2.5</v>
      </c>
      <c r="P11" s="73">
        <v>0.5</v>
      </c>
      <c r="Q11" s="76">
        <f t="shared" si="0"/>
        <v>47</v>
      </c>
      <c r="R11" s="73" t="s">
        <v>420</v>
      </c>
    </row>
    <row r="12" spans="1:18" s="57" customFormat="1" ht="76.5" x14ac:dyDescent="0.2">
      <c r="A12" s="10">
        <v>7</v>
      </c>
      <c r="B12" s="11" t="s">
        <v>400</v>
      </c>
      <c r="C12" s="74" t="s">
        <v>151</v>
      </c>
      <c r="D12" s="75">
        <v>39182</v>
      </c>
      <c r="E12" s="74" t="s">
        <v>74</v>
      </c>
      <c r="F12" s="74">
        <v>9</v>
      </c>
      <c r="G12" s="74">
        <v>1</v>
      </c>
      <c r="H12" s="74" t="s">
        <v>234</v>
      </c>
      <c r="I12" s="73">
        <v>15</v>
      </c>
      <c r="J12" s="73">
        <v>8</v>
      </c>
      <c r="K12" s="73">
        <v>7</v>
      </c>
      <c r="L12" s="73">
        <v>8</v>
      </c>
      <c r="M12" s="73">
        <v>0</v>
      </c>
      <c r="N12" s="73">
        <v>0.5</v>
      </c>
      <c r="O12" s="73">
        <v>2.5</v>
      </c>
      <c r="P12" s="73">
        <v>5</v>
      </c>
      <c r="Q12" s="76">
        <f t="shared" si="0"/>
        <v>46</v>
      </c>
      <c r="R12" s="73" t="s">
        <v>421</v>
      </c>
    </row>
    <row r="13" spans="1:18" s="57" customFormat="1" ht="25.5" x14ac:dyDescent="0.2">
      <c r="A13" s="10">
        <v>8</v>
      </c>
      <c r="B13" s="11" t="s">
        <v>398</v>
      </c>
      <c r="C13" s="74" t="s">
        <v>153</v>
      </c>
      <c r="D13" s="75">
        <v>38944</v>
      </c>
      <c r="E13" s="74" t="s">
        <v>75</v>
      </c>
      <c r="F13" s="74">
        <v>9</v>
      </c>
      <c r="G13" s="74">
        <v>1</v>
      </c>
      <c r="H13" s="74" t="s">
        <v>235</v>
      </c>
      <c r="I13" s="73">
        <v>15</v>
      </c>
      <c r="J13" s="73">
        <v>3</v>
      </c>
      <c r="K13" s="73">
        <v>4</v>
      </c>
      <c r="L13" s="73">
        <v>8.5</v>
      </c>
      <c r="M13" s="73">
        <v>0.5</v>
      </c>
      <c r="N13" s="73">
        <v>2.5</v>
      </c>
      <c r="O13" s="73">
        <v>3.5</v>
      </c>
      <c r="P13" s="73">
        <v>5</v>
      </c>
      <c r="Q13" s="76">
        <f t="shared" si="0"/>
        <v>42</v>
      </c>
      <c r="R13" s="73" t="s">
        <v>421</v>
      </c>
    </row>
    <row r="14" spans="1:18" s="57" customFormat="1" ht="38.25" x14ac:dyDescent="0.2">
      <c r="A14" s="10">
        <v>9</v>
      </c>
      <c r="B14" s="11" t="s">
        <v>405</v>
      </c>
      <c r="C14" s="74" t="s">
        <v>131</v>
      </c>
      <c r="D14" s="75">
        <v>39302</v>
      </c>
      <c r="E14" s="74" t="s">
        <v>53</v>
      </c>
      <c r="F14" s="74">
        <v>9</v>
      </c>
      <c r="G14" s="74">
        <v>2</v>
      </c>
      <c r="H14" s="74" t="s">
        <v>223</v>
      </c>
      <c r="I14" s="73">
        <v>12</v>
      </c>
      <c r="J14" s="73">
        <v>2</v>
      </c>
      <c r="K14" s="73">
        <v>6</v>
      </c>
      <c r="L14" s="73">
        <v>6</v>
      </c>
      <c r="M14" s="73">
        <v>5</v>
      </c>
      <c r="N14" s="73">
        <v>0.5</v>
      </c>
      <c r="O14" s="73">
        <v>2.5</v>
      </c>
      <c r="P14" s="73">
        <v>7</v>
      </c>
      <c r="Q14" s="76">
        <f t="shared" si="0"/>
        <v>41</v>
      </c>
      <c r="R14" s="73" t="s">
        <v>421</v>
      </c>
    </row>
    <row r="15" spans="1:18" s="57" customFormat="1" ht="38.25" x14ac:dyDescent="0.2">
      <c r="A15" s="10">
        <v>10</v>
      </c>
      <c r="B15" s="11" t="s">
        <v>406</v>
      </c>
      <c r="C15" s="74" t="s">
        <v>138</v>
      </c>
      <c r="D15" s="75">
        <v>39086</v>
      </c>
      <c r="E15" s="74" t="s">
        <v>62</v>
      </c>
      <c r="F15" s="74">
        <v>9</v>
      </c>
      <c r="G15" s="74">
        <v>1</v>
      </c>
      <c r="H15" s="74" t="s">
        <v>228</v>
      </c>
      <c r="I15" s="73">
        <v>16</v>
      </c>
      <c r="J15" s="73">
        <v>1</v>
      </c>
      <c r="K15" s="73">
        <v>1</v>
      </c>
      <c r="L15" s="73">
        <v>4.5</v>
      </c>
      <c r="M15" s="73">
        <v>5</v>
      </c>
      <c r="N15" s="73">
        <v>3.5</v>
      </c>
      <c r="O15" s="73">
        <v>5</v>
      </c>
      <c r="P15" s="73">
        <v>5</v>
      </c>
      <c r="Q15" s="76">
        <f t="shared" si="0"/>
        <v>41</v>
      </c>
      <c r="R15" s="73" t="s">
        <v>421</v>
      </c>
    </row>
    <row r="16" spans="1:18" s="57" customFormat="1" ht="38.25" x14ac:dyDescent="0.2">
      <c r="A16" s="10">
        <v>11</v>
      </c>
      <c r="B16" s="11" t="s">
        <v>391</v>
      </c>
      <c r="C16" s="74" t="s">
        <v>136</v>
      </c>
      <c r="D16" s="75">
        <v>39038</v>
      </c>
      <c r="E16" s="74" t="s">
        <v>56</v>
      </c>
      <c r="F16" s="74">
        <v>9</v>
      </c>
      <c r="G16" s="74">
        <v>2</v>
      </c>
      <c r="H16" s="74" t="s">
        <v>226</v>
      </c>
      <c r="I16" s="73">
        <v>12</v>
      </c>
      <c r="J16" s="73">
        <v>4</v>
      </c>
      <c r="K16" s="73">
        <v>5</v>
      </c>
      <c r="L16" s="73">
        <v>6.5</v>
      </c>
      <c r="M16" s="73">
        <v>2</v>
      </c>
      <c r="N16" s="73">
        <v>0.5</v>
      </c>
      <c r="O16" s="73">
        <v>2.5</v>
      </c>
      <c r="P16" s="73">
        <v>6</v>
      </c>
      <c r="Q16" s="76">
        <f t="shared" si="0"/>
        <v>38.5</v>
      </c>
      <c r="R16" s="73" t="s">
        <v>421</v>
      </c>
    </row>
    <row r="17" spans="1:18" s="57" customFormat="1" ht="25.5" x14ac:dyDescent="0.2">
      <c r="A17" s="10">
        <v>12</v>
      </c>
      <c r="B17" s="11" t="s">
        <v>407</v>
      </c>
      <c r="C17" s="74" t="s">
        <v>129</v>
      </c>
      <c r="D17" s="75">
        <v>38921</v>
      </c>
      <c r="E17" s="74" t="s">
        <v>50</v>
      </c>
      <c r="F17" s="74">
        <v>9</v>
      </c>
      <c r="G17" s="74">
        <v>2</v>
      </c>
      <c r="H17" s="74" t="s">
        <v>222</v>
      </c>
      <c r="I17" s="73">
        <v>14</v>
      </c>
      <c r="J17" s="73">
        <v>3</v>
      </c>
      <c r="K17" s="73">
        <v>2</v>
      </c>
      <c r="L17" s="73">
        <v>4</v>
      </c>
      <c r="M17" s="73">
        <v>0</v>
      </c>
      <c r="N17" s="73">
        <v>3</v>
      </c>
      <c r="O17" s="73">
        <v>3.5</v>
      </c>
      <c r="P17" s="73">
        <v>7</v>
      </c>
      <c r="Q17" s="76">
        <f t="shared" si="0"/>
        <v>36.5</v>
      </c>
      <c r="R17" s="73" t="s">
        <v>421</v>
      </c>
    </row>
    <row r="18" spans="1:18" s="57" customFormat="1" ht="25.5" x14ac:dyDescent="0.2">
      <c r="A18" s="10">
        <v>13</v>
      </c>
      <c r="B18" s="11" t="s">
        <v>401</v>
      </c>
      <c r="C18" s="74" t="s">
        <v>132</v>
      </c>
      <c r="D18" s="75">
        <v>38991</v>
      </c>
      <c r="E18" s="74" t="s">
        <v>54</v>
      </c>
      <c r="F18" s="74">
        <v>9</v>
      </c>
      <c r="G18" s="74">
        <v>1</v>
      </c>
      <c r="H18" s="74" t="s">
        <v>224</v>
      </c>
      <c r="I18" s="73">
        <v>9</v>
      </c>
      <c r="J18" s="73">
        <v>3</v>
      </c>
      <c r="K18" s="73">
        <v>8.5</v>
      </c>
      <c r="L18" s="73">
        <v>4</v>
      </c>
      <c r="M18" s="73">
        <v>2</v>
      </c>
      <c r="N18" s="73">
        <v>0</v>
      </c>
      <c r="O18" s="73">
        <v>3</v>
      </c>
      <c r="P18" s="73">
        <v>7</v>
      </c>
      <c r="Q18" s="76">
        <f t="shared" si="0"/>
        <v>36.5</v>
      </c>
      <c r="R18" s="73" t="s">
        <v>421</v>
      </c>
    </row>
    <row r="19" spans="1:18" s="57" customFormat="1" ht="25.5" x14ac:dyDescent="0.2">
      <c r="A19" s="10">
        <v>14</v>
      </c>
      <c r="B19" s="11" t="s">
        <v>408</v>
      </c>
      <c r="C19" s="74" t="s">
        <v>139</v>
      </c>
      <c r="D19" s="75">
        <v>38979</v>
      </c>
      <c r="E19" s="74" t="s">
        <v>62</v>
      </c>
      <c r="F19" s="74">
        <v>9</v>
      </c>
      <c r="G19" s="74">
        <v>1</v>
      </c>
      <c r="H19" s="74" t="s">
        <v>228</v>
      </c>
      <c r="I19" s="73">
        <v>15</v>
      </c>
      <c r="J19" s="73">
        <v>2</v>
      </c>
      <c r="K19" s="73">
        <v>0</v>
      </c>
      <c r="L19" s="73">
        <v>2</v>
      </c>
      <c r="M19" s="73">
        <v>3</v>
      </c>
      <c r="N19" s="73">
        <v>2</v>
      </c>
      <c r="O19" s="73">
        <v>3</v>
      </c>
      <c r="P19" s="73">
        <v>9</v>
      </c>
      <c r="Q19" s="76">
        <f t="shared" si="0"/>
        <v>36</v>
      </c>
      <c r="R19" s="73"/>
    </row>
    <row r="20" spans="1:18" s="57" customFormat="1" ht="25.5" x14ac:dyDescent="0.2">
      <c r="A20" s="10">
        <v>15</v>
      </c>
      <c r="B20" s="11" t="s">
        <v>399</v>
      </c>
      <c r="C20" s="74" t="s">
        <v>134</v>
      </c>
      <c r="D20" s="75">
        <v>39391</v>
      </c>
      <c r="E20" s="74" t="s">
        <v>55</v>
      </c>
      <c r="F20" s="74">
        <v>9</v>
      </c>
      <c r="G20" s="74">
        <v>2</v>
      </c>
      <c r="H20" s="74" t="s">
        <v>225</v>
      </c>
      <c r="I20" s="73">
        <v>12</v>
      </c>
      <c r="J20" s="73">
        <v>9</v>
      </c>
      <c r="K20" s="73">
        <v>3</v>
      </c>
      <c r="L20" s="73">
        <v>5.5</v>
      </c>
      <c r="M20" s="73">
        <v>0</v>
      </c>
      <c r="N20" s="73">
        <v>1.5</v>
      </c>
      <c r="O20" s="73">
        <v>3.5</v>
      </c>
      <c r="P20" s="73">
        <v>1</v>
      </c>
      <c r="Q20" s="76">
        <f t="shared" si="0"/>
        <v>35.5</v>
      </c>
      <c r="R20" s="73"/>
    </row>
    <row r="21" spans="1:18" s="57" customFormat="1" ht="38.25" x14ac:dyDescent="0.2">
      <c r="A21" s="10">
        <v>16</v>
      </c>
      <c r="B21" s="11" t="s">
        <v>403</v>
      </c>
      <c r="C21" s="74" t="s">
        <v>142</v>
      </c>
      <c r="D21" s="75">
        <v>38951</v>
      </c>
      <c r="E21" s="74" t="s">
        <v>67</v>
      </c>
      <c r="F21" s="74">
        <v>9</v>
      </c>
      <c r="G21" s="74">
        <v>3</v>
      </c>
      <c r="H21" s="74" t="s">
        <v>32</v>
      </c>
      <c r="I21" s="73">
        <v>12</v>
      </c>
      <c r="J21" s="73">
        <v>3</v>
      </c>
      <c r="K21" s="73">
        <v>3</v>
      </c>
      <c r="L21" s="73">
        <v>5</v>
      </c>
      <c r="M21" s="73">
        <v>1.5</v>
      </c>
      <c r="N21" s="73">
        <v>1.5</v>
      </c>
      <c r="O21" s="73">
        <v>3.5</v>
      </c>
      <c r="P21" s="73">
        <v>4.5</v>
      </c>
      <c r="Q21" s="76">
        <f t="shared" si="0"/>
        <v>34</v>
      </c>
      <c r="R21" s="73"/>
    </row>
    <row r="22" spans="1:18" s="57" customFormat="1" ht="38.25" x14ac:dyDescent="0.2">
      <c r="A22" s="10">
        <v>17</v>
      </c>
      <c r="B22" s="11" t="s">
        <v>410</v>
      </c>
      <c r="C22" s="74" t="s">
        <v>150</v>
      </c>
      <c r="D22" s="75">
        <v>39056</v>
      </c>
      <c r="E22" s="74" t="s">
        <v>73</v>
      </c>
      <c r="F22" s="74">
        <v>9</v>
      </c>
      <c r="G22" s="74">
        <v>1</v>
      </c>
      <c r="H22" s="74" t="s">
        <v>233</v>
      </c>
      <c r="I22" s="73">
        <v>15</v>
      </c>
      <c r="J22" s="73">
        <v>2</v>
      </c>
      <c r="K22" s="73">
        <v>4</v>
      </c>
      <c r="L22" s="73">
        <v>6</v>
      </c>
      <c r="M22" s="73">
        <v>0</v>
      </c>
      <c r="N22" s="73">
        <v>3</v>
      </c>
      <c r="O22" s="73">
        <v>3.5</v>
      </c>
      <c r="P22" s="73">
        <v>0</v>
      </c>
      <c r="Q22" s="76">
        <f t="shared" si="0"/>
        <v>33.5</v>
      </c>
      <c r="R22" s="73"/>
    </row>
    <row r="23" spans="1:18" s="57" customFormat="1" ht="38.25" x14ac:dyDescent="0.2">
      <c r="A23" s="10">
        <v>18</v>
      </c>
      <c r="B23" s="11" t="s">
        <v>380</v>
      </c>
      <c r="C23" s="74" t="s">
        <v>148</v>
      </c>
      <c r="D23" s="75">
        <v>39294</v>
      </c>
      <c r="E23" s="74" t="s">
        <v>72</v>
      </c>
      <c r="F23" s="74">
        <v>9</v>
      </c>
      <c r="G23" s="74">
        <v>1</v>
      </c>
      <c r="H23" s="74" t="s">
        <v>109</v>
      </c>
      <c r="I23" s="73">
        <v>12</v>
      </c>
      <c r="J23" s="73">
        <v>3</v>
      </c>
      <c r="K23" s="73">
        <v>1</v>
      </c>
      <c r="L23" s="73">
        <v>2</v>
      </c>
      <c r="M23" s="73">
        <v>0.5</v>
      </c>
      <c r="N23" s="73">
        <v>4</v>
      </c>
      <c r="O23" s="73">
        <v>2.5</v>
      </c>
      <c r="P23" s="73">
        <v>7</v>
      </c>
      <c r="Q23" s="76">
        <f t="shared" si="0"/>
        <v>32</v>
      </c>
      <c r="R23" s="73"/>
    </row>
    <row r="24" spans="1:18" s="57" customFormat="1" ht="25.5" x14ac:dyDescent="0.2">
      <c r="A24" s="10">
        <v>19</v>
      </c>
      <c r="B24" s="11" t="s">
        <v>402</v>
      </c>
      <c r="C24" s="74" t="s">
        <v>87</v>
      </c>
      <c r="D24" s="75">
        <v>38923</v>
      </c>
      <c r="E24" s="74" t="s">
        <v>53</v>
      </c>
      <c r="F24" s="74">
        <v>9</v>
      </c>
      <c r="G24" s="74">
        <v>1</v>
      </c>
      <c r="H24" s="74" t="s">
        <v>223</v>
      </c>
      <c r="I24" s="73">
        <v>15</v>
      </c>
      <c r="J24" s="73">
        <v>2</v>
      </c>
      <c r="K24" s="73">
        <v>3</v>
      </c>
      <c r="L24" s="73">
        <v>4.5</v>
      </c>
      <c r="M24" s="73">
        <v>1</v>
      </c>
      <c r="N24" s="73">
        <v>2</v>
      </c>
      <c r="O24" s="73">
        <v>2.5</v>
      </c>
      <c r="P24" s="73">
        <v>1</v>
      </c>
      <c r="Q24" s="76">
        <f t="shared" si="0"/>
        <v>31</v>
      </c>
      <c r="R24" s="73"/>
    </row>
    <row r="25" spans="1:18" s="57" customFormat="1" ht="25.5" x14ac:dyDescent="0.2">
      <c r="A25" s="10">
        <v>20</v>
      </c>
      <c r="B25" s="11" t="s">
        <v>390</v>
      </c>
      <c r="C25" s="74" t="s">
        <v>140</v>
      </c>
      <c r="D25" s="75">
        <v>39171</v>
      </c>
      <c r="E25" s="74" t="s">
        <v>63</v>
      </c>
      <c r="F25" s="74">
        <v>9</v>
      </c>
      <c r="G25" s="74">
        <v>1</v>
      </c>
      <c r="H25" s="74" t="s">
        <v>229</v>
      </c>
      <c r="I25" s="73">
        <v>10</v>
      </c>
      <c r="J25" s="73">
        <v>4</v>
      </c>
      <c r="K25" s="73">
        <v>7</v>
      </c>
      <c r="L25" s="73">
        <v>2.5</v>
      </c>
      <c r="M25" s="73">
        <v>2</v>
      </c>
      <c r="N25" s="73">
        <v>1.5</v>
      </c>
      <c r="O25" s="73">
        <v>3.5</v>
      </c>
      <c r="P25" s="73">
        <v>0</v>
      </c>
      <c r="Q25" s="76">
        <f t="shared" si="0"/>
        <v>30.5</v>
      </c>
      <c r="R25" s="73"/>
    </row>
    <row r="26" spans="1:18" s="57" customFormat="1" ht="41.25" customHeight="1" x14ac:dyDescent="0.2">
      <c r="A26" s="10">
        <v>21</v>
      </c>
      <c r="B26" s="11" t="s">
        <v>381</v>
      </c>
      <c r="C26" s="74" t="s">
        <v>146</v>
      </c>
      <c r="D26" s="75">
        <v>38875</v>
      </c>
      <c r="E26" s="74" t="s">
        <v>70</v>
      </c>
      <c r="F26" s="74">
        <v>9</v>
      </c>
      <c r="G26" s="74">
        <v>1</v>
      </c>
      <c r="H26" s="74" t="s">
        <v>231</v>
      </c>
      <c r="I26" s="73">
        <v>13</v>
      </c>
      <c r="J26" s="73">
        <v>3</v>
      </c>
      <c r="K26" s="73">
        <v>4</v>
      </c>
      <c r="L26" s="73">
        <v>7</v>
      </c>
      <c r="M26" s="73">
        <v>0</v>
      </c>
      <c r="N26" s="73">
        <v>0.5</v>
      </c>
      <c r="O26" s="73">
        <v>1.5</v>
      </c>
      <c r="P26" s="73">
        <v>1</v>
      </c>
      <c r="Q26" s="76">
        <f t="shared" si="0"/>
        <v>30</v>
      </c>
      <c r="R26" s="73"/>
    </row>
    <row r="27" spans="1:18" s="57" customFormat="1" ht="38.25" x14ac:dyDescent="0.2">
      <c r="A27" s="10">
        <v>22</v>
      </c>
      <c r="B27" s="11" t="s">
        <v>386</v>
      </c>
      <c r="C27" s="74" t="s">
        <v>124</v>
      </c>
      <c r="D27" s="75">
        <v>39245</v>
      </c>
      <c r="E27" s="74" t="s">
        <v>42</v>
      </c>
      <c r="F27" s="74">
        <v>9</v>
      </c>
      <c r="G27" s="74">
        <v>2</v>
      </c>
      <c r="H27" s="74" t="s">
        <v>216</v>
      </c>
      <c r="I27" s="73">
        <v>11</v>
      </c>
      <c r="J27" s="73">
        <v>3</v>
      </c>
      <c r="K27" s="73">
        <v>5</v>
      </c>
      <c r="L27" s="73">
        <v>3</v>
      </c>
      <c r="M27" s="73">
        <v>0</v>
      </c>
      <c r="N27" s="73">
        <v>4</v>
      </c>
      <c r="O27" s="73">
        <v>2</v>
      </c>
      <c r="P27" s="73">
        <v>0</v>
      </c>
      <c r="Q27" s="76">
        <f t="shared" si="0"/>
        <v>28</v>
      </c>
      <c r="R27" s="73"/>
    </row>
    <row r="28" spans="1:18" s="57" customFormat="1" ht="55.5" customHeight="1" x14ac:dyDescent="0.2">
      <c r="A28" s="10">
        <v>23</v>
      </c>
      <c r="B28" s="11" t="s">
        <v>387</v>
      </c>
      <c r="C28" s="74" t="s">
        <v>125</v>
      </c>
      <c r="D28" s="75">
        <v>39084</v>
      </c>
      <c r="E28" s="74" t="s">
        <v>42</v>
      </c>
      <c r="F28" s="74">
        <v>9</v>
      </c>
      <c r="G28" s="74">
        <v>1</v>
      </c>
      <c r="H28" s="74" t="s">
        <v>216</v>
      </c>
      <c r="I28" s="73">
        <v>10</v>
      </c>
      <c r="J28" s="73">
        <v>0</v>
      </c>
      <c r="K28" s="73">
        <v>1</v>
      </c>
      <c r="L28" s="73">
        <v>2.5</v>
      </c>
      <c r="M28" s="73">
        <v>1.5</v>
      </c>
      <c r="N28" s="73">
        <v>5</v>
      </c>
      <c r="O28" s="73">
        <v>5</v>
      </c>
      <c r="P28" s="73">
        <v>3</v>
      </c>
      <c r="Q28" s="76">
        <f t="shared" si="0"/>
        <v>28</v>
      </c>
      <c r="R28" s="73"/>
    </row>
    <row r="29" spans="1:18" s="57" customFormat="1" ht="54" customHeight="1" x14ac:dyDescent="0.2">
      <c r="A29" s="10">
        <v>24</v>
      </c>
      <c r="B29" s="11" t="s">
        <v>397</v>
      </c>
      <c r="C29" s="74" t="s">
        <v>133</v>
      </c>
      <c r="D29" s="75">
        <v>39094</v>
      </c>
      <c r="E29" s="74" t="s">
        <v>55</v>
      </c>
      <c r="F29" s="74">
        <v>9</v>
      </c>
      <c r="G29" s="74">
        <v>1</v>
      </c>
      <c r="H29" s="74" t="s">
        <v>225</v>
      </c>
      <c r="I29" s="73">
        <v>11</v>
      </c>
      <c r="J29" s="73">
        <v>6</v>
      </c>
      <c r="K29" s="73">
        <v>5</v>
      </c>
      <c r="L29" s="73">
        <v>2.5</v>
      </c>
      <c r="M29" s="73">
        <v>0</v>
      </c>
      <c r="N29" s="73">
        <v>0</v>
      </c>
      <c r="O29" s="73">
        <v>3</v>
      </c>
      <c r="P29" s="73">
        <v>0.5</v>
      </c>
      <c r="Q29" s="76">
        <f t="shared" si="0"/>
        <v>28</v>
      </c>
      <c r="R29" s="73"/>
    </row>
    <row r="30" spans="1:18" s="57" customFormat="1" ht="25.5" x14ac:dyDescent="0.2">
      <c r="A30" s="10">
        <v>25</v>
      </c>
      <c r="B30" s="11" t="s">
        <v>393</v>
      </c>
      <c r="C30" s="74" t="s">
        <v>130</v>
      </c>
      <c r="D30" s="75">
        <v>39270</v>
      </c>
      <c r="E30" s="74" t="s">
        <v>52</v>
      </c>
      <c r="F30" s="74">
        <v>9</v>
      </c>
      <c r="G30" s="74">
        <v>1</v>
      </c>
      <c r="H30" s="74" t="s">
        <v>51</v>
      </c>
      <c r="I30" s="73">
        <v>11</v>
      </c>
      <c r="J30" s="73">
        <v>4</v>
      </c>
      <c r="K30" s="73">
        <v>1</v>
      </c>
      <c r="L30" s="73">
        <v>7</v>
      </c>
      <c r="M30" s="73">
        <v>0</v>
      </c>
      <c r="N30" s="73">
        <v>2</v>
      </c>
      <c r="O30" s="73">
        <v>2.5</v>
      </c>
      <c r="P30" s="73">
        <v>0</v>
      </c>
      <c r="Q30" s="76">
        <f t="shared" si="0"/>
        <v>27.5</v>
      </c>
      <c r="R30" s="73"/>
    </row>
    <row r="31" spans="1:18" s="57" customFormat="1" ht="25.5" x14ac:dyDescent="0.2">
      <c r="A31" s="10">
        <v>26</v>
      </c>
      <c r="B31" s="11" t="s">
        <v>392</v>
      </c>
      <c r="C31" s="74" t="s">
        <v>137</v>
      </c>
      <c r="D31" s="75">
        <v>39262</v>
      </c>
      <c r="E31" s="74" t="s">
        <v>58</v>
      </c>
      <c r="F31" s="74">
        <v>9</v>
      </c>
      <c r="G31" s="74">
        <v>1</v>
      </c>
      <c r="H31" s="74" t="s">
        <v>227</v>
      </c>
      <c r="I31" s="73">
        <v>11</v>
      </c>
      <c r="J31" s="73">
        <v>3</v>
      </c>
      <c r="K31" s="73">
        <v>6</v>
      </c>
      <c r="L31" s="73">
        <v>3</v>
      </c>
      <c r="M31" s="73">
        <v>0</v>
      </c>
      <c r="N31" s="73">
        <v>0.5</v>
      </c>
      <c r="O31" s="73">
        <v>4</v>
      </c>
      <c r="P31" s="73">
        <v>0</v>
      </c>
      <c r="Q31" s="76">
        <f t="shared" si="0"/>
        <v>27.5</v>
      </c>
      <c r="R31" s="73"/>
    </row>
    <row r="32" spans="1:18" s="57" customFormat="1" ht="63.75" x14ac:dyDescent="0.2">
      <c r="A32" s="10">
        <v>27</v>
      </c>
      <c r="B32" s="11" t="s">
        <v>385</v>
      </c>
      <c r="C32" s="74" t="s">
        <v>143</v>
      </c>
      <c r="D32" s="75">
        <v>39108</v>
      </c>
      <c r="E32" s="74" t="s">
        <v>69</v>
      </c>
      <c r="F32" s="74">
        <v>9</v>
      </c>
      <c r="G32" s="74">
        <v>1</v>
      </c>
      <c r="H32" s="74" t="s">
        <v>103</v>
      </c>
      <c r="I32" s="73">
        <v>9</v>
      </c>
      <c r="J32" s="73">
        <v>3</v>
      </c>
      <c r="K32" s="73">
        <v>4</v>
      </c>
      <c r="L32" s="73">
        <v>3</v>
      </c>
      <c r="M32" s="73">
        <v>2</v>
      </c>
      <c r="N32" s="73">
        <v>0.5</v>
      </c>
      <c r="O32" s="73">
        <v>3</v>
      </c>
      <c r="P32" s="73">
        <v>2</v>
      </c>
      <c r="Q32" s="76">
        <f t="shared" si="0"/>
        <v>26.5</v>
      </c>
      <c r="R32" s="73"/>
    </row>
    <row r="33" spans="1:18" s="57" customFormat="1" ht="38.25" x14ac:dyDescent="0.2">
      <c r="A33" s="10">
        <v>28</v>
      </c>
      <c r="B33" s="11" t="s">
        <v>413</v>
      </c>
      <c r="C33" s="74" t="s">
        <v>156</v>
      </c>
      <c r="D33" s="75">
        <v>39129</v>
      </c>
      <c r="E33" s="74" t="s">
        <v>81</v>
      </c>
      <c r="F33" s="74">
        <v>9</v>
      </c>
      <c r="G33" s="74">
        <v>1</v>
      </c>
      <c r="H33" s="74" t="s">
        <v>39</v>
      </c>
      <c r="I33" s="73">
        <v>12</v>
      </c>
      <c r="J33" s="73">
        <v>2</v>
      </c>
      <c r="K33" s="73">
        <v>6</v>
      </c>
      <c r="L33" s="73">
        <v>1.5</v>
      </c>
      <c r="M33" s="73">
        <v>0</v>
      </c>
      <c r="N33" s="73">
        <v>1.5</v>
      </c>
      <c r="O33" s="73">
        <v>2</v>
      </c>
      <c r="P33" s="73">
        <v>0</v>
      </c>
      <c r="Q33" s="76">
        <f t="shared" si="0"/>
        <v>25</v>
      </c>
      <c r="R33" s="73"/>
    </row>
    <row r="34" spans="1:18" s="57" customFormat="1" ht="51" x14ac:dyDescent="0.2">
      <c r="A34" s="10">
        <v>29</v>
      </c>
      <c r="B34" s="11" t="s">
        <v>409</v>
      </c>
      <c r="C34" s="74" t="s">
        <v>141</v>
      </c>
      <c r="D34" s="75">
        <v>39047</v>
      </c>
      <c r="E34" s="74" t="s">
        <v>64</v>
      </c>
      <c r="F34" s="74">
        <v>9</v>
      </c>
      <c r="G34" s="74">
        <v>1</v>
      </c>
      <c r="H34" s="74" t="s">
        <v>230</v>
      </c>
      <c r="I34" s="73">
        <v>9</v>
      </c>
      <c r="J34" s="73">
        <v>4</v>
      </c>
      <c r="K34" s="73">
        <v>4</v>
      </c>
      <c r="L34" s="73">
        <v>3</v>
      </c>
      <c r="M34" s="73">
        <v>0</v>
      </c>
      <c r="N34" s="73">
        <v>1.5</v>
      </c>
      <c r="O34" s="73">
        <v>2</v>
      </c>
      <c r="P34" s="73">
        <v>1</v>
      </c>
      <c r="Q34" s="76">
        <f t="shared" si="0"/>
        <v>24.5</v>
      </c>
      <c r="R34" s="73"/>
    </row>
    <row r="35" spans="1:18" s="57" customFormat="1" ht="38.25" x14ac:dyDescent="0.2">
      <c r="A35" s="10">
        <v>30</v>
      </c>
      <c r="B35" s="11" t="s">
        <v>384</v>
      </c>
      <c r="C35" s="74" t="s">
        <v>149</v>
      </c>
      <c r="D35" s="75">
        <v>39162</v>
      </c>
      <c r="E35" s="74" t="s">
        <v>72</v>
      </c>
      <c r="F35" s="74">
        <v>9</v>
      </c>
      <c r="G35" s="74">
        <v>3</v>
      </c>
      <c r="H35" s="74" t="s">
        <v>109</v>
      </c>
      <c r="I35" s="73">
        <v>14</v>
      </c>
      <c r="J35" s="73">
        <v>2</v>
      </c>
      <c r="K35" s="73">
        <v>1</v>
      </c>
      <c r="L35" s="73">
        <v>1</v>
      </c>
      <c r="M35" s="73">
        <v>0.5</v>
      </c>
      <c r="N35" s="73">
        <v>3</v>
      </c>
      <c r="O35" s="73">
        <v>1</v>
      </c>
      <c r="P35" s="73">
        <v>0</v>
      </c>
      <c r="Q35" s="76">
        <f t="shared" si="0"/>
        <v>22.5</v>
      </c>
      <c r="R35" s="73"/>
    </row>
    <row r="36" spans="1:18" s="57" customFormat="1" ht="38.25" x14ac:dyDescent="0.2">
      <c r="A36" s="10">
        <v>31</v>
      </c>
      <c r="B36" s="11" t="s">
        <v>414</v>
      </c>
      <c r="C36" s="74" t="s">
        <v>127</v>
      </c>
      <c r="D36" s="75">
        <v>39183</v>
      </c>
      <c r="E36" s="74" t="s">
        <v>46</v>
      </c>
      <c r="F36" s="74">
        <v>9</v>
      </c>
      <c r="G36" s="74">
        <v>2</v>
      </c>
      <c r="H36" s="74" t="s">
        <v>217</v>
      </c>
      <c r="I36" s="73">
        <v>9</v>
      </c>
      <c r="J36" s="73">
        <v>7</v>
      </c>
      <c r="K36" s="73">
        <v>3</v>
      </c>
      <c r="L36" s="73">
        <v>0.5</v>
      </c>
      <c r="M36" s="73">
        <v>0</v>
      </c>
      <c r="N36" s="73">
        <v>0.5</v>
      </c>
      <c r="O36" s="73">
        <v>0.5</v>
      </c>
      <c r="P36" s="73">
        <v>0.5</v>
      </c>
      <c r="Q36" s="76">
        <f t="shared" si="0"/>
        <v>21</v>
      </c>
      <c r="R36" s="73"/>
    </row>
    <row r="37" spans="1:18" s="57" customFormat="1" ht="25.5" x14ac:dyDescent="0.2">
      <c r="A37" s="10">
        <v>32</v>
      </c>
      <c r="B37" s="11" t="s">
        <v>394</v>
      </c>
      <c r="C37" s="74" t="s">
        <v>154</v>
      </c>
      <c r="D37" s="75">
        <v>38783</v>
      </c>
      <c r="E37" s="74" t="s">
        <v>79</v>
      </c>
      <c r="F37" s="74">
        <v>9</v>
      </c>
      <c r="G37" s="74">
        <v>2</v>
      </c>
      <c r="H37" s="74" t="s">
        <v>236</v>
      </c>
      <c r="I37" s="73">
        <v>11</v>
      </c>
      <c r="J37" s="73">
        <v>3</v>
      </c>
      <c r="K37" s="73">
        <v>3</v>
      </c>
      <c r="L37" s="73">
        <v>1</v>
      </c>
      <c r="M37" s="73">
        <v>0</v>
      </c>
      <c r="N37" s="73">
        <v>0</v>
      </c>
      <c r="O37" s="73">
        <v>2.5</v>
      </c>
      <c r="P37" s="73">
        <v>0.5</v>
      </c>
      <c r="Q37" s="76">
        <f t="shared" si="0"/>
        <v>21</v>
      </c>
      <c r="R37" s="73"/>
    </row>
    <row r="38" spans="1:18" s="57" customFormat="1" ht="38.25" x14ac:dyDescent="0.2">
      <c r="A38" s="10">
        <v>33</v>
      </c>
      <c r="B38" s="11" t="s">
        <v>412</v>
      </c>
      <c r="C38" s="74" t="s">
        <v>157</v>
      </c>
      <c r="D38" s="75">
        <v>39144</v>
      </c>
      <c r="E38" s="74" t="s">
        <v>81</v>
      </c>
      <c r="F38" s="74">
        <v>9</v>
      </c>
      <c r="G38" s="74">
        <v>1</v>
      </c>
      <c r="H38" s="74" t="s">
        <v>39</v>
      </c>
      <c r="I38" s="73">
        <v>10</v>
      </c>
      <c r="J38" s="73">
        <v>3</v>
      </c>
      <c r="K38" s="73">
        <v>2</v>
      </c>
      <c r="L38" s="73">
        <v>1.5</v>
      </c>
      <c r="M38" s="73">
        <v>0</v>
      </c>
      <c r="N38" s="73">
        <v>2</v>
      </c>
      <c r="O38" s="73">
        <v>0.5</v>
      </c>
      <c r="P38" s="73">
        <v>0</v>
      </c>
      <c r="Q38" s="76">
        <f t="shared" si="0"/>
        <v>19</v>
      </c>
      <c r="R38" s="73"/>
    </row>
    <row r="39" spans="1:18" s="57" customFormat="1" ht="38.25" x14ac:dyDescent="0.2">
      <c r="A39" s="10">
        <v>34</v>
      </c>
      <c r="B39" s="11" t="s">
        <v>395</v>
      </c>
      <c r="C39" s="74" t="s">
        <v>158</v>
      </c>
      <c r="D39" s="75">
        <v>39245</v>
      </c>
      <c r="E39" s="74" t="s">
        <v>215</v>
      </c>
      <c r="F39" s="74">
        <v>9</v>
      </c>
      <c r="G39" s="74">
        <v>1</v>
      </c>
      <c r="H39" s="74" t="s">
        <v>239</v>
      </c>
      <c r="I39" s="73">
        <v>6</v>
      </c>
      <c r="J39" s="73">
        <v>2</v>
      </c>
      <c r="K39" s="73">
        <v>3</v>
      </c>
      <c r="L39" s="73">
        <v>0</v>
      </c>
      <c r="M39" s="73">
        <v>0</v>
      </c>
      <c r="N39" s="73">
        <v>0</v>
      </c>
      <c r="O39" s="73">
        <v>2</v>
      </c>
      <c r="P39" s="73">
        <v>5</v>
      </c>
      <c r="Q39" s="76">
        <f t="shared" si="0"/>
        <v>18</v>
      </c>
      <c r="R39" s="73"/>
    </row>
    <row r="40" spans="1:18" s="57" customFormat="1" ht="63.75" x14ac:dyDescent="0.2">
      <c r="A40" s="10">
        <v>35</v>
      </c>
      <c r="B40" s="11" t="s">
        <v>383</v>
      </c>
      <c r="C40" s="74" t="s">
        <v>144</v>
      </c>
      <c r="D40" s="75">
        <v>39260</v>
      </c>
      <c r="E40" s="74" t="s">
        <v>69</v>
      </c>
      <c r="F40" s="74">
        <v>9</v>
      </c>
      <c r="G40" s="74">
        <v>2</v>
      </c>
      <c r="H40" s="74" t="s">
        <v>103</v>
      </c>
      <c r="I40" s="73">
        <v>8</v>
      </c>
      <c r="J40" s="73">
        <v>4</v>
      </c>
      <c r="K40" s="73">
        <v>2</v>
      </c>
      <c r="L40" s="73">
        <v>1</v>
      </c>
      <c r="M40" s="73">
        <v>0.5</v>
      </c>
      <c r="N40" s="73">
        <v>0</v>
      </c>
      <c r="O40" s="73">
        <v>2</v>
      </c>
      <c r="P40" s="73">
        <v>0</v>
      </c>
      <c r="Q40" s="76">
        <f t="shared" si="0"/>
        <v>17.5</v>
      </c>
      <c r="R40" s="73"/>
    </row>
    <row r="41" spans="1:18" s="57" customFormat="1" ht="51" x14ac:dyDescent="0.2">
      <c r="A41" s="10">
        <v>36</v>
      </c>
      <c r="B41" s="11" t="s">
        <v>382</v>
      </c>
      <c r="C41" s="74" t="s">
        <v>145</v>
      </c>
      <c r="D41" s="75">
        <v>39054</v>
      </c>
      <c r="E41" s="74" t="s">
        <v>70</v>
      </c>
      <c r="F41" s="74">
        <v>9</v>
      </c>
      <c r="G41" s="74">
        <v>2</v>
      </c>
      <c r="H41" s="74" t="s">
        <v>231</v>
      </c>
      <c r="I41" s="73">
        <v>5</v>
      </c>
      <c r="J41" s="73">
        <v>4</v>
      </c>
      <c r="K41" s="73">
        <v>5</v>
      </c>
      <c r="L41" s="73">
        <v>1.5</v>
      </c>
      <c r="M41" s="73">
        <v>0</v>
      </c>
      <c r="N41" s="73">
        <v>0</v>
      </c>
      <c r="O41" s="73">
        <v>0.5</v>
      </c>
      <c r="P41" s="73">
        <v>1</v>
      </c>
      <c r="Q41" s="76">
        <f t="shared" si="0"/>
        <v>17</v>
      </c>
      <c r="R41" s="73"/>
    </row>
    <row r="42" spans="1:18" s="57" customFormat="1" ht="38.25" x14ac:dyDescent="0.2">
      <c r="A42" s="10">
        <v>37</v>
      </c>
      <c r="B42" s="11" t="s">
        <v>404</v>
      </c>
      <c r="C42" s="74" t="s">
        <v>155</v>
      </c>
      <c r="D42" s="75">
        <v>39136</v>
      </c>
      <c r="E42" s="74" t="s">
        <v>214</v>
      </c>
      <c r="F42" s="74">
        <v>9</v>
      </c>
      <c r="G42" s="74">
        <v>1</v>
      </c>
      <c r="H42" s="74" t="s">
        <v>238</v>
      </c>
      <c r="I42" s="73">
        <v>7</v>
      </c>
      <c r="J42" s="73">
        <v>2</v>
      </c>
      <c r="K42" s="73">
        <v>2</v>
      </c>
      <c r="L42" s="73">
        <v>0</v>
      </c>
      <c r="M42" s="73">
        <v>0</v>
      </c>
      <c r="N42" s="73">
        <v>0</v>
      </c>
      <c r="O42" s="73">
        <v>2</v>
      </c>
      <c r="P42" s="73">
        <v>0</v>
      </c>
      <c r="Q42" s="76">
        <f t="shared" si="0"/>
        <v>13</v>
      </c>
      <c r="R42" s="73"/>
    </row>
    <row r="43" spans="1:18" s="57" customFormat="1" ht="38.25" x14ac:dyDescent="0.2">
      <c r="A43" s="10">
        <v>38</v>
      </c>
      <c r="B43" s="11" t="s">
        <v>411</v>
      </c>
      <c r="C43" s="74" t="s">
        <v>147</v>
      </c>
      <c r="D43" s="75">
        <v>38947</v>
      </c>
      <c r="E43" s="74" t="s">
        <v>71</v>
      </c>
      <c r="F43" s="74">
        <v>9</v>
      </c>
      <c r="G43" s="74">
        <v>2</v>
      </c>
      <c r="H43" s="74" t="s">
        <v>232</v>
      </c>
      <c r="I43" s="73">
        <v>4</v>
      </c>
      <c r="J43" s="73">
        <v>1</v>
      </c>
      <c r="K43" s="73">
        <v>0</v>
      </c>
      <c r="L43" s="73">
        <v>2</v>
      </c>
      <c r="M43" s="73">
        <v>0</v>
      </c>
      <c r="N43" s="73">
        <v>0</v>
      </c>
      <c r="O43" s="73">
        <v>0.5</v>
      </c>
      <c r="P43" s="73">
        <v>0</v>
      </c>
      <c r="Q43" s="76">
        <f t="shared" si="0"/>
        <v>7.5</v>
      </c>
      <c r="R43" s="73"/>
    </row>
    <row r="44" spans="1:18" ht="12.75" x14ac:dyDescent="0.2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75" x14ac:dyDescent="0.2">
      <c r="A45" s="1" t="s">
        <v>40</v>
      </c>
      <c r="B45" s="7"/>
      <c r="C45" s="22" t="s">
        <v>241</v>
      </c>
      <c r="D45" s="13"/>
      <c r="E45" s="33"/>
      <c r="F45" s="7"/>
      <c r="G45" s="7"/>
      <c r="H45" s="7"/>
      <c r="I45" s="7"/>
      <c r="J45" s="7"/>
      <c r="K45" s="22"/>
      <c r="L45" s="7"/>
      <c r="M45" s="7"/>
      <c r="N45" s="7"/>
      <c r="O45" s="7"/>
      <c r="P45" s="7"/>
      <c r="Q45" s="7"/>
      <c r="R45" s="7"/>
    </row>
    <row r="46" spans="1:18" ht="12.75" x14ac:dyDescent="0.2">
      <c r="A46" s="2"/>
      <c r="B46" s="7"/>
      <c r="C46" s="22"/>
      <c r="D46" s="7"/>
      <c r="E46" s="22"/>
      <c r="F46" s="7"/>
      <c r="G46" s="7"/>
      <c r="H46" s="7"/>
      <c r="I46" s="7"/>
      <c r="J46" s="7"/>
      <c r="K46" s="22"/>
      <c r="L46" s="7"/>
      <c r="M46" s="7"/>
      <c r="N46" s="7"/>
      <c r="O46" s="7"/>
      <c r="P46" s="7"/>
      <c r="Q46" s="7"/>
      <c r="R46" s="7"/>
    </row>
    <row r="47" spans="1:18" ht="12.75" x14ac:dyDescent="0.2">
      <c r="A47" s="1" t="s">
        <v>41</v>
      </c>
      <c r="B47" s="7"/>
      <c r="C47" s="22" t="s">
        <v>249</v>
      </c>
      <c r="D47" s="13"/>
      <c r="E47" s="22"/>
      <c r="F47" s="7"/>
      <c r="G47" s="7"/>
      <c r="H47" s="7"/>
      <c r="I47" s="33"/>
      <c r="J47" s="33"/>
      <c r="K47" s="22"/>
      <c r="L47" s="7"/>
      <c r="M47" s="7"/>
      <c r="N47" s="7"/>
      <c r="O47" s="7"/>
      <c r="P47" s="7"/>
      <c r="Q47" s="7"/>
      <c r="R47"/>
    </row>
    <row r="48" spans="1:18" ht="12.75" x14ac:dyDescent="0.2">
      <c r="A48" s="2"/>
      <c r="B48" s="7"/>
      <c r="C48" s="22" t="s">
        <v>237</v>
      </c>
      <c r="D48" s="14"/>
      <c r="E48" s="22"/>
      <c r="F48" s="7"/>
      <c r="G48" s="7"/>
      <c r="H48" s="7"/>
      <c r="I48" s="33"/>
      <c r="J48" s="33"/>
      <c r="K48" s="22"/>
      <c r="L48" s="7"/>
      <c r="M48" s="7"/>
      <c r="N48" s="7"/>
      <c r="O48" s="7"/>
      <c r="P48" s="7"/>
      <c r="Q48" s="7"/>
      <c r="R48" s="7"/>
    </row>
    <row r="49" spans="1:18" ht="12.75" x14ac:dyDescent="0.2">
      <c r="A49" s="2"/>
      <c r="B49" s="7"/>
      <c r="C49" s="22" t="s">
        <v>14</v>
      </c>
      <c r="D49" s="14"/>
      <c r="E49" s="22"/>
      <c r="F49" s="7"/>
      <c r="G49" s="7"/>
      <c r="H49" s="7"/>
      <c r="I49" s="33"/>
      <c r="J49" s="33"/>
      <c r="K49" s="22"/>
      <c r="L49" s="7"/>
      <c r="M49" s="7"/>
      <c r="N49" s="7"/>
      <c r="O49" s="7"/>
      <c r="P49" s="7"/>
      <c r="Q49" s="7"/>
      <c r="R49" s="7"/>
    </row>
    <row r="50" spans="1:18" ht="12.75" x14ac:dyDescent="0.2">
      <c r="A50" s="2"/>
      <c r="B50" s="7"/>
      <c r="C50" s="22" t="s">
        <v>235</v>
      </c>
      <c r="D50" s="14"/>
      <c r="E50" s="22"/>
      <c r="F50" s="7"/>
      <c r="G50" s="7"/>
      <c r="H50" s="7"/>
      <c r="I50" s="33"/>
      <c r="J50" s="33"/>
      <c r="K50" s="22"/>
      <c r="L50" s="7"/>
      <c r="M50" s="7"/>
      <c r="N50" s="7"/>
      <c r="O50" s="7"/>
      <c r="P50" s="7"/>
      <c r="Q50" s="7"/>
      <c r="R50" s="7"/>
    </row>
    <row r="51" spans="1:18" ht="12.75" x14ac:dyDescent="0.2">
      <c r="A51" s="2"/>
      <c r="B51" s="7"/>
      <c r="C51" s="22" t="s">
        <v>80</v>
      </c>
      <c r="D51" s="14"/>
      <c r="E51" s="22"/>
      <c r="F51" s="7"/>
      <c r="G51" s="7"/>
      <c r="H51" s="7"/>
      <c r="I51" s="33"/>
      <c r="J51" s="33"/>
      <c r="K51" s="22"/>
      <c r="L51" s="7"/>
      <c r="M51" s="7"/>
      <c r="N51" s="7"/>
      <c r="O51" s="7"/>
      <c r="P51" s="7"/>
      <c r="Q51" s="7"/>
      <c r="R51" s="7"/>
    </row>
    <row r="52" spans="1:18" ht="12.75" x14ac:dyDescent="0.2">
      <c r="A52" s="2"/>
      <c r="B52" s="7"/>
      <c r="C52" s="22" t="s">
        <v>219</v>
      </c>
      <c r="D52" s="14"/>
      <c r="E52" s="22"/>
      <c r="F52" s="7"/>
      <c r="G52" s="7"/>
      <c r="H52" s="7"/>
      <c r="I52" s="33"/>
      <c r="J52" s="33"/>
      <c r="K52" s="22"/>
      <c r="L52" s="7"/>
      <c r="M52" s="7"/>
      <c r="N52" s="7"/>
      <c r="O52" s="7"/>
      <c r="P52" s="7"/>
      <c r="Q52" s="7"/>
      <c r="R52" s="7"/>
    </row>
    <row r="53" spans="1:18" ht="13.5" customHeight="1" x14ac:dyDescent="0.2">
      <c r="A53" s="2"/>
      <c r="B53" s="7"/>
      <c r="C53" s="22" t="s">
        <v>251</v>
      </c>
      <c r="D53" s="14"/>
      <c r="E53" s="22"/>
      <c r="F53" s="7"/>
      <c r="G53" s="7"/>
      <c r="H53" s="7"/>
      <c r="I53" s="33"/>
      <c r="J53" s="33"/>
      <c r="K53" s="22"/>
      <c r="L53" s="7"/>
      <c r="M53" s="7"/>
      <c r="N53" s="7"/>
      <c r="O53" s="7"/>
      <c r="P53" s="7"/>
      <c r="Q53" s="7"/>
      <c r="R53" s="7"/>
    </row>
    <row r="54" spans="1:18" ht="12.75" x14ac:dyDescent="0.2">
      <c r="A54" s="2"/>
      <c r="B54" s="7"/>
      <c r="C54" s="22" t="s">
        <v>253</v>
      </c>
      <c r="D54" s="14"/>
      <c r="E54" s="22"/>
      <c r="F54" s="7"/>
      <c r="G54" s="7"/>
      <c r="H54" s="7"/>
      <c r="I54" s="33"/>
      <c r="J54" s="33"/>
      <c r="K54" s="22"/>
      <c r="L54" s="7"/>
      <c r="M54" s="7"/>
      <c r="N54" s="7"/>
      <c r="O54" s="7"/>
      <c r="P54" s="7"/>
      <c r="Q54" s="7"/>
      <c r="R54" s="7"/>
    </row>
    <row r="55" spans="1:18" ht="12.75" x14ac:dyDescent="0.2">
      <c r="A55" s="2"/>
      <c r="B55" s="7"/>
      <c r="C55" s="22"/>
      <c r="D55" s="7"/>
      <c r="E55" s="22"/>
      <c r="F55" s="7"/>
      <c r="G55" s="7"/>
      <c r="H55" s="7"/>
      <c r="I55" s="7"/>
      <c r="J55" s="7"/>
      <c r="K55" s="22"/>
      <c r="L55" s="7"/>
      <c r="M55" s="7"/>
      <c r="N55" s="7"/>
      <c r="O55" s="7"/>
      <c r="P55" s="7"/>
      <c r="Q55" s="7"/>
      <c r="R55"/>
    </row>
    <row r="56" spans="1:18" ht="12.75" x14ac:dyDescent="0.2">
      <c r="A56" s="2"/>
      <c r="B56" s="7"/>
      <c r="C56" s="22"/>
      <c r="D56" s="7"/>
      <c r="E56" s="22"/>
      <c r="F56" s="7"/>
      <c r="G56" s="7"/>
      <c r="H56" s="7"/>
      <c r="I56" s="7"/>
      <c r="J56" s="7"/>
      <c r="K56" s="22"/>
      <c r="L56" s="7"/>
      <c r="M56" s="7"/>
      <c r="N56" s="7"/>
      <c r="O56" s="7"/>
      <c r="P56" s="7"/>
      <c r="Q56" s="7"/>
      <c r="R56"/>
    </row>
    <row r="57" spans="1:18" ht="12.75" x14ac:dyDescent="0.2">
      <c r="A57" s="2"/>
      <c r="B57" s="7"/>
      <c r="C57" s="22"/>
      <c r="D57" s="7"/>
      <c r="E57" s="22"/>
      <c r="F57" s="7"/>
      <c r="G57" s="7"/>
      <c r="H57" s="7"/>
      <c r="I57" s="7"/>
      <c r="J57" s="7"/>
      <c r="K57" s="22"/>
      <c r="L57" s="7"/>
      <c r="M57" s="7"/>
      <c r="N57" s="7"/>
      <c r="O57" s="7"/>
      <c r="P57" s="7"/>
      <c r="Q57" s="7"/>
      <c r="R57"/>
    </row>
    <row r="58" spans="1:18" ht="12.75" x14ac:dyDescent="0.2">
      <c r="A58" s="2"/>
      <c r="B58" s="7"/>
      <c r="C58" s="22"/>
      <c r="D58" s="7"/>
      <c r="E58" s="22"/>
      <c r="F58" s="7"/>
      <c r="G58" s="7"/>
      <c r="H58" s="7"/>
      <c r="I58" s="7"/>
      <c r="J58" s="7"/>
      <c r="K58" s="22"/>
      <c r="L58" s="7"/>
      <c r="M58" s="7"/>
      <c r="N58" s="7"/>
      <c r="O58" s="7"/>
      <c r="P58" s="7"/>
      <c r="Q58" s="7"/>
      <c r="R58"/>
    </row>
    <row r="59" spans="1:18" ht="12.75" x14ac:dyDescent="0.2">
      <c r="A59" s="2"/>
      <c r="B59" s="7"/>
      <c r="C59" s="22"/>
      <c r="D59" s="7"/>
      <c r="E59" s="22"/>
      <c r="F59" s="7"/>
      <c r="G59" s="7"/>
      <c r="H59" s="7"/>
      <c r="I59" s="7"/>
      <c r="J59" s="7"/>
      <c r="K59" s="22"/>
      <c r="L59" s="7"/>
      <c r="M59" s="7"/>
      <c r="N59" s="7"/>
      <c r="O59" s="7"/>
      <c r="P59" s="7"/>
      <c r="Q59" s="7"/>
      <c r="R59"/>
    </row>
    <row r="60" spans="1:18" ht="12.75" x14ac:dyDescent="0.2">
      <c r="A60" s="2"/>
      <c r="B60" s="7"/>
      <c r="C60" s="22"/>
      <c r="D60" s="7"/>
      <c r="E60" s="22"/>
      <c r="F60" s="7"/>
      <c r="G60" s="7"/>
      <c r="H60" s="7"/>
      <c r="I60" s="7"/>
      <c r="J60" s="7"/>
      <c r="K60" s="22"/>
      <c r="L60" s="7"/>
      <c r="M60" s="7"/>
      <c r="N60" s="7"/>
      <c r="O60" s="7"/>
      <c r="P60" s="7"/>
      <c r="Q60" s="7"/>
      <c r="R60"/>
    </row>
    <row r="61" spans="1:18" ht="12.75" x14ac:dyDescent="0.2">
      <c r="A61" s="2"/>
      <c r="B61" s="7"/>
      <c r="C61" s="22"/>
      <c r="D61" s="7"/>
      <c r="E61" s="22"/>
      <c r="F61" s="7"/>
      <c r="G61" s="7"/>
      <c r="H61" s="7"/>
      <c r="I61" s="7"/>
      <c r="J61" s="7"/>
      <c r="K61" s="22"/>
      <c r="L61" s="7"/>
      <c r="M61" s="7"/>
      <c r="N61" s="7"/>
      <c r="O61" s="7"/>
      <c r="P61" s="7"/>
      <c r="Q61" s="7"/>
      <c r="R61"/>
    </row>
    <row r="62" spans="1:18" ht="12.75" x14ac:dyDescent="0.2">
      <c r="A62" s="2"/>
      <c r="B62" s="7"/>
      <c r="C62" s="22"/>
      <c r="D62" s="7"/>
      <c r="E62" s="22"/>
      <c r="F62" s="7"/>
      <c r="G62" s="7"/>
      <c r="H62" s="7"/>
      <c r="I62" s="7"/>
      <c r="J62" s="7"/>
      <c r="K62" s="22"/>
      <c r="L62" s="7"/>
      <c r="M62" s="7"/>
      <c r="N62" s="7"/>
      <c r="O62" s="7"/>
      <c r="P62" s="7"/>
      <c r="Q62" s="7"/>
      <c r="R62"/>
    </row>
    <row r="63" spans="1:18" ht="12.75" x14ac:dyDescent="0.2">
      <c r="A63" s="2"/>
      <c r="B63" s="7"/>
      <c r="C63" s="22"/>
      <c r="D63" s="7"/>
      <c r="E63" s="22"/>
      <c r="F63" s="7"/>
      <c r="G63" s="7"/>
      <c r="H63" s="7"/>
      <c r="I63" s="7"/>
      <c r="J63" s="7"/>
      <c r="K63" s="22"/>
      <c r="L63" s="7"/>
      <c r="M63" s="7"/>
      <c r="N63" s="7"/>
      <c r="O63" s="7"/>
      <c r="P63" s="7"/>
      <c r="Q63" s="7"/>
      <c r="R63"/>
    </row>
    <row r="64" spans="1:18" ht="12.75" x14ac:dyDescent="0.2">
      <c r="A64" s="2"/>
      <c r="B64" s="7"/>
      <c r="C64" s="22"/>
      <c r="D64" s="7"/>
      <c r="E64" s="22"/>
      <c r="F64" s="7"/>
      <c r="G64" s="7"/>
      <c r="H64" s="7"/>
      <c r="I64" s="7"/>
      <c r="J64" s="7"/>
      <c r="K64" s="22"/>
      <c r="L64" s="7"/>
      <c r="M64" s="7"/>
      <c r="N64" s="7"/>
      <c r="O64" s="7"/>
      <c r="P64" s="7"/>
      <c r="Q64" s="7"/>
      <c r="R64"/>
    </row>
    <row r="65" spans="1:18" ht="12.75" x14ac:dyDescent="0.2">
      <c r="A65" s="2"/>
      <c r="B65" s="7"/>
      <c r="C65" s="22"/>
      <c r="D65" s="7"/>
      <c r="E65" s="22"/>
      <c r="F65" s="7"/>
      <c r="G65" s="7"/>
      <c r="H65" s="7"/>
      <c r="I65" s="7"/>
      <c r="J65" s="7"/>
      <c r="K65" s="22"/>
      <c r="L65" s="7"/>
      <c r="M65" s="7"/>
      <c r="N65" s="7"/>
      <c r="O65" s="7"/>
      <c r="P65" s="7"/>
      <c r="Q65" s="7"/>
      <c r="R65"/>
    </row>
    <row r="66" spans="1:18" ht="12.75" x14ac:dyDescent="0.2">
      <c r="A66" s="2"/>
      <c r="B66" s="7"/>
      <c r="C66" s="22"/>
      <c r="D66" s="7"/>
      <c r="E66" s="22"/>
      <c r="F66" s="7"/>
      <c r="G66" s="7"/>
      <c r="H66" s="7"/>
      <c r="I66" s="7"/>
      <c r="J66" s="7"/>
      <c r="K66" s="22"/>
      <c r="L66" s="7"/>
      <c r="M66" s="7"/>
      <c r="N66" s="7"/>
      <c r="O66" s="7"/>
      <c r="P66" s="7"/>
      <c r="Q66" s="7"/>
      <c r="R66"/>
    </row>
    <row r="67" spans="1:18" ht="12.75" x14ac:dyDescent="0.2">
      <c r="A67" s="2"/>
      <c r="B67" s="7"/>
      <c r="C67" s="22"/>
      <c r="D67" s="7"/>
      <c r="E67" s="22"/>
      <c r="F67" s="7"/>
      <c r="G67" s="7"/>
      <c r="H67" s="7"/>
      <c r="I67" s="7"/>
      <c r="J67" s="7"/>
      <c r="K67" s="22"/>
      <c r="L67" s="7"/>
      <c r="M67" s="7"/>
      <c r="N67" s="7"/>
      <c r="O67" s="7"/>
      <c r="P67" s="7"/>
      <c r="Q67" s="7"/>
      <c r="R67"/>
    </row>
    <row r="68" spans="1:18" ht="12.75" x14ac:dyDescent="0.2">
      <c r="A68" s="2"/>
      <c r="B68" s="7"/>
      <c r="C68" s="22"/>
      <c r="D68" s="7"/>
      <c r="E68" s="22"/>
      <c r="F68" s="7"/>
      <c r="G68" s="7"/>
      <c r="H68" s="7"/>
      <c r="I68" s="7"/>
      <c r="J68" s="7"/>
      <c r="K68" s="22"/>
      <c r="L68" s="7"/>
      <c r="M68" s="7"/>
      <c r="N68" s="7"/>
      <c r="O68" s="7"/>
      <c r="P68" s="7"/>
      <c r="Q68" s="7"/>
      <c r="R68"/>
    </row>
    <row r="69" spans="1:18" ht="12.75" x14ac:dyDescent="0.2">
      <c r="A69" s="2"/>
      <c r="B69" s="7"/>
      <c r="C69" s="22"/>
      <c r="D69" s="7"/>
      <c r="E69" s="22"/>
      <c r="F69" s="7"/>
      <c r="G69" s="7"/>
      <c r="H69" s="7"/>
      <c r="I69" s="7"/>
      <c r="J69" s="7"/>
      <c r="K69" s="22"/>
      <c r="L69" s="7"/>
      <c r="M69" s="7"/>
      <c r="N69" s="7"/>
      <c r="O69" s="7"/>
      <c r="P69" s="7"/>
      <c r="Q69" s="7"/>
      <c r="R69"/>
    </row>
    <row r="70" spans="1:18" ht="12.75" x14ac:dyDescent="0.2">
      <c r="A70" s="2"/>
      <c r="B70" s="7"/>
      <c r="C70" s="22"/>
      <c r="D70" s="7"/>
      <c r="E70" s="22"/>
      <c r="F70" s="7"/>
      <c r="G70" s="7"/>
      <c r="H70" s="7"/>
      <c r="I70" s="7"/>
      <c r="J70" s="7"/>
      <c r="K70" s="22"/>
      <c r="L70" s="7"/>
      <c r="M70" s="7"/>
      <c r="N70" s="7"/>
      <c r="O70" s="7"/>
      <c r="P70" s="7"/>
      <c r="Q70" s="7"/>
      <c r="R70"/>
    </row>
    <row r="71" spans="1:18" ht="12.75" x14ac:dyDescent="0.2">
      <c r="A71" s="2"/>
      <c r="B71" s="7"/>
      <c r="C71" s="22"/>
      <c r="D71" s="7"/>
      <c r="E71" s="22"/>
      <c r="F71" s="7"/>
      <c r="G71" s="7"/>
      <c r="H71" s="7"/>
      <c r="I71" s="7"/>
      <c r="J71" s="7"/>
      <c r="K71" s="22"/>
      <c r="L71" s="7"/>
      <c r="M71" s="7"/>
      <c r="N71" s="7"/>
      <c r="O71" s="7"/>
      <c r="P71" s="7"/>
      <c r="Q71" s="7"/>
      <c r="R71"/>
    </row>
    <row r="72" spans="1:18" ht="12.75" x14ac:dyDescent="0.2">
      <c r="A72" s="2"/>
      <c r="B72" s="7"/>
      <c r="C72" s="22"/>
      <c r="D72" s="7"/>
      <c r="E72" s="22"/>
      <c r="F72" s="7"/>
      <c r="G72" s="7"/>
      <c r="H72" s="7"/>
      <c r="I72" s="7"/>
      <c r="J72" s="7"/>
      <c r="K72" s="22"/>
      <c r="L72" s="7"/>
      <c r="M72" s="7"/>
      <c r="N72" s="7"/>
      <c r="O72" s="7"/>
      <c r="P72" s="7"/>
      <c r="Q72" s="7"/>
      <c r="R72" s="7"/>
    </row>
    <row r="73" spans="1:18" ht="15.75" customHeight="1" x14ac:dyDescent="0.2">
      <c r="H73" s="7"/>
    </row>
  </sheetData>
  <sortState ref="B6:Q43">
    <sortCondition descending="1" ref="Q6"/>
  </sortState>
  <mergeCells count="14">
    <mergeCell ref="C4:C5"/>
    <mergeCell ref="D4:D5"/>
    <mergeCell ref="E4:E5"/>
    <mergeCell ref="F4:F5"/>
    <mergeCell ref="A1:R1"/>
    <mergeCell ref="A2:R2"/>
    <mergeCell ref="A3:R3"/>
    <mergeCell ref="A4:A5"/>
    <mergeCell ref="B4:B5"/>
    <mergeCell ref="G4:G5"/>
    <mergeCell ref="H4:H5"/>
    <mergeCell ref="I4:P4"/>
    <mergeCell ref="Q4:Q5"/>
    <mergeCell ref="R4:R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5"/>
  <sheetViews>
    <sheetView topLeftCell="C1" workbookViewId="0">
      <selection activeCell="T7" sqref="T7"/>
    </sheetView>
  </sheetViews>
  <sheetFormatPr defaultColWidth="14.42578125" defaultRowHeight="15.75" customHeight="1" x14ac:dyDescent="0.2"/>
  <cols>
    <col min="1" max="1" width="3.5703125" customWidth="1"/>
    <col min="2" max="2" width="8.7109375" customWidth="1"/>
    <col min="3" max="3" width="15.42578125" style="17" customWidth="1"/>
    <col min="4" max="4" width="11" style="17" customWidth="1"/>
    <col min="5" max="5" width="21.7109375" style="17" customWidth="1"/>
    <col min="6" max="6" width="5" style="17" customWidth="1"/>
    <col min="7" max="7" width="6" style="17" customWidth="1"/>
    <col min="8" max="8" width="16.7109375" style="17" customWidth="1"/>
    <col min="9" max="9" width="5.42578125" customWidth="1"/>
    <col min="10" max="10" width="5.28515625" style="25" customWidth="1"/>
    <col min="11" max="11" width="5.28515625" customWidth="1"/>
    <col min="12" max="12" width="4.85546875" customWidth="1"/>
    <col min="13" max="13" width="5.28515625" customWidth="1"/>
    <col min="14" max="14" width="5" customWidth="1"/>
    <col min="15" max="15" width="4.85546875" customWidth="1"/>
    <col min="16" max="16" width="4.7109375" customWidth="1"/>
    <col min="17" max="17" width="6.42578125" customWidth="1"/>
    <col min="18" max="18" width="6.140625" customWidth="1"/>
    <col min="19" max="16384" width="14.42578125" style="58"/>
  </cols>
  <sheetData>
    <row r="1" spans="1:18" ht="30" x14ac:dyDescent="0.2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3.25" x14ac:dyDescent="0.2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23.25" x14ac:dyDescent="0.2">
      <c r="A3" s="49" t="s">
        <v>274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66" customFormat="1" ht="17.25" customHeight="1" x14ac:dyDescent="0.2">
      <c r="A4" s="35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5" t="s">
        <v>240</v>
      </c>
      <c r="G4" s="35" t="s">
        <v>7</v>
      </c>
      <c r="H4" s="35" t="s">
        <v>8</v>
      </c>
      <c r="I4" s="51" t="s">
        <v>9</v>
      </c>
      <c r="J4" s="52"/>
      <c r="K4" s="53"/>
      <c r="L4" s="53"/>
      <c r="M4" s="53"/>
      <c r="N4" s="53"/>
      <c r="O4" s="53"/>
      <c r="P4" s="53"/>
      <c r="Q4" s="59" t="s">
        <v>10</v>
      </c>
      <c r="R4" s="60" t="s">
        <v>11</v>
      </c>
    </row>
    <row r="5" spans="1:18" s="56" customFormat="1" ht="22.5" customHeight="1" x14ac:dyDescent="0.2">
      <c r="A5" s="50"/>
      <c r="B5" s="50"/>
      <c r="C5" s="50"/>
      <c r="D5" s="50"/>
      <c r="E5" s="50"/>
      <c r="F5" s="50"/>
      <c r="G5" s="50"/>
      <c r="H5" s="50"/>
      <c r="I5" s="5" t="s">
        <v>262</v>
      </c>
      <c r="J5" s="23" t="s">
        <v>208</v>
      </c>
      <c r="K5" s="5" t="s">
        <v>209</v>
      </c>
      <c r="L5" s="5" t="s">
        <v>276</v>
      </c>
      <c r="M5" s="5" t="s">
        <v>210</v>
      </c>
      <c r="N5" s="5" t="s">
        <v>211</v>
      </c>
      <c r="O5" s="5" t="s">
        <v>212</v>
      </c>
      <c r="P5" s="5" t="s">
        <v>213</v>
      </c>
      <c r="Q5" s="67"/>
      <c r="R5" s="60"/>
    </row>
    <row r="6" spans="1:18" s="57" customFormat="1" ht="38.25" x14ac:dyDescent="0.2">
      <c r="A6" s="10">
        <v>1</v>
      </c>
      <c r="B6" s="12" t="s">
        <v>366</v>
      </c>
      <c r="C6" s="68" t="s">
        <v>168</v>
      </c>
      <c r="D6" s="69">
        <v>39208</v>
      </c>
      <c r="E6" s="70" t="s">
        <v>47</v>
      </c>
      <c r="F6" s="68">
        <v>8</v>
      </c>
      <c r="G6" s="68">
        <v>1</v>
      </c>
      <c r="H6" s="68" t="s">
        <v>218</v>
      </c>
      <c r="I6" s="71">
        <v>15</v>
      </c>
      <c r="J6" s="71">
        <v>7</v>
      </c>
      <c r="K6" s="71">
        <v>9</v>
      </c>
      <c r="L6" s="71">
        <v>7.5</v>
      </c>
      <c r="M6" s="71">
        <v>5</v>
      </c>
      <c r="N6" s="71">
        <v>5</v>
      </c>
      <c r="O6" s="71">
        <v>5</v>
      </c>
      <c r="P6" s="71">
        <v>4.5</v>
      </c>
      <c r="Q6" s="72">
        <f t="shared" ref="Q6:Q48" si="0">SUM(I6:P6)</f>
        <v>58</v>
      </c>
      <c r="R6" s="71" t="s">
        <v>419</v>
      </c>
    </row>
    <row r="7" spans="1:18" s="57" customFormat="1" ht="38.25" x14ac:dyDescent="0.2">
      <c r="A7" s="10">
        <v>2</v>
      </c>
      <c r="B7" s="12" t="s">
        <v>365</v>
      </c>
      <c r="C7" s="68" t="s">
        <v>162</v>
      </c>
      <c r="D7" s="69">
        <v>39393</v>
      </c>
      <c r="E7" s="70" t="s">
        <v>45</v>
      </c>
      <c r="F7" s="68">
        <v>8</v>
      </c>
      <c r="G7" s="68">
        <v>1</v>
      </c>
      <c r="H7" s="68" t="s">
        <v>241</v>
      </c>
      <c r="I7" s="71">
        <v>14</v>
      </c>
      <c r="J7" s="71">
        <v>5</v>
      </c>
      <c r="K7" s="71">
        <v>9</v>
      </c>
      <c r="L7" s="71">
        <v>6</v>
      </c>
      <c r="M7" s="71">
        <v>5</v>
      </c>
      <c r="N7" s="71">
        <v>5</v>
      </c>
      <c r="O7" s="71">
        <v>5</v>
      </c>
      <c r="P7" s="71">
        <v>2</v>
      </c>
      <c r="Q7" s="72">
        <f t="shared" si="0"/>
        <v>51</v>
      </c>
      <c r="R7" s="71" t="s">
        <v>419</v>
      </c>
    </row>
    <row r="8" spans="1:18" s="57" customFormat="1" ht="38.25" x14ac:dyDescent="0.2">
      <c r="A8" s="10">
        <v>3</v>
      </c>
      <c r="B8" s="12" t="s">
        <v>360</v>
      </c>
      <c r="C8" s="68" t="s">
        <v>178</v>
      </c>
      <c r="D8" s="69">
        <v>39358</v>
      </c>
      <c r="E8" s="70" t="s">
        <v>263</v>
      </c>
      <c r="F8" s="68">
        <v>8</v>
      </c>
      <c r="G8" s="68">
        <v>1</v>
      </c>
      <c r="H8" s="68" t="s">
        <v>269</v>
      </c>
      <c r="I8" s="71">
        <v>18</v>
      </c>
      <c r="J8" s="71">
        <v>4</v>
      </c>
      <c r="K8" s="71">
        <v>5</v>
      </c>
      <c r="L8" s="71">
        <v>6.5</v>
      </c>
      <c r="M8" s="71">
        <v>5</v>
      </c>
      <c r="N8" s="71">
        <v>5</v>
      </c>
      <c r="O8" s="71">
        <v>4</v>
      </c>
      <c r="P8" s="71">
        <v>0</v>
      </c>
      <c r="Q8" s="72">
        <f t="shared" si="0"/>
        <v>47.5</v>
      </c>
      <c r="R8" s="71" t="s">
        <v>420</v>
      </c>
    </row>
    <row r="9" spans="1:18" s="57" customFormat="1" ht="38.25" x14ac:dyDescent="0.2">
      <c r="A9" s="10">
        <v>4</v>
      </c>
      <c r="B9" s="12" t="s">
        <v>355</v>
      </c>
      <c r="C9" s="68" t="s">
        <v>197</v>
      </c>
      <c r="D9" s="69">
        <v>39612</v>
      </c>
      <c r="E9" s="70" t="s">
        <v>75</v>
      </c>
      <c r="F9" s="68">
        <v>8</v>
      </c>
      <c r="G9" s="68">
        <v>1</v>
      </c>
      <c r="H9" s="68" t="s">
        <v>235</v>
      </c>
      <c r="I9" s="71">
        <v>15</v>
      </c>
      <c r="J9" s="71">
        <v>5</v>
      </c>
      <c r="K9" s="71">
        <v>10</v>
      </c>
      <c r="L9" s="71">
        <v>7</v>
      </c>
      <c r="M9" s="71">
        <v>5</v>
      </c>
      <c r="N9" s="71">
        <v>5</v>
      </c>
      <c r="O9" s="71">
        <v>0</v>
      </c>
      <c r="P9" s="71">
        <v>0</v>
      </c>
      <c r="Q9" s="72">
        <f t="shared" si="0"/>
        <v>47</v>
      </c>
      <c r="R9" s="71" t="s">
        <v>420</v>
      </c>
    </row>
    <row r="10" spans="1:18" s="57" customFormat="1" ht="38.25" x14ac:dyDescent="0.2">
      <c r="A10" s="10">
        <v>5</v>
      </c>
      <c r="B10" s="12" t="s">
        <v>359</v>
      </c>
      <c r="C10" s="68" t="s">
        <v>200</v>
      </c>
      <c r="D10" s="68" t="s">
        <v>201</v>
      </c>
      <c r="E10" s="70" t="s">
        <v>79</v>
      </c>
      <c r="F10" s="68">
        <v>8</v>
      </c>
      <c r="G10" s="68">
        <v>1</v>
      </c>
      <c r="H10" s="68" t="s">
        <v>236</v>
      </c>
      <c r="I10" s="71">
        <v>15</v>
      </c>
      <c r="J10" s="71">
        <v>5</v>
      </c>
      <c r="K10" s="71">
        <v>2</v>
      </c>
      <c r="L10" s="71">
        <v>8</v>
      </c>
      <c r="M10" s="71">
        <v>3.5</v>
      </c>
      <c r="N10" s="71">
        <v>5</v>
      </c>
      <c r="O10" s="71">
        <v>5</v>
      </c>
      <c r="P10" s="71">
        <v>3</v>
      </c>
      <c r="Q10" s="72">
        <f t="shared" si="0"/>
        <v>46.5</v>
      </c>
      <c r="R10" s="71" t="s">
        <v>420</v>
      </c>
    </row>
    <row r="11" spans="1:18" s="57" customFormat="1" ht="38.25" x14ac:dyDescent="0.2">
      <c r="A11" s="10">
        <v>6</v>
      </c>
      <c r="B11" s="12" t="s">
        <v>350</v>
      </c>
      <c r="C11" s="68" t="s">
        <v>175</v>
      </c>
      <c r="D11" s="69">
        <v>39180</v>
      </c>
      <c r="E11" s="70" t="s">
        <v>53</v>
      </c>
      <c r="F11" s="68">
        <v>8</v>
      </c>
      <c r="G11" s="68">
        <v>1</v>
      </c>
      <c r="H11" s="68" t="s">
        <v>267</v>
      </c>
      <c r="I11" s="71">
        <v>19</v>
      </c>
      <c r="J11" s="71">
        <v>6</v>
      </c>
      <c r="K11" s="71">
        <v>2</v>
      </c>
      <c r="L11" s="71">
        <v>4</v>
      </c>
      <c r="M11" s="71">
        <v>2</v>
      </c>
      <c r="N11" s="71">
        <v>5</v>
      </c>
      <c r="O11" s="71">
        <v>4</v>
      </c>
      <c r="P11" s="71">
        <v>4</v>
      </c>
      <c r="Q11" s="72">
        <f t="shared" si="0"/>
        <v>46</v>
      </c>
      <c r="R11" s="71" t="s">
        <v>421</v>
      </c>
    </row>
    <row r="12" spans="1:18" s="57" customFormat="1" ht="25.5" x14ac:dyDescent="0.2">
      <c r="A12" s="10">
        <v>7</v>
      </c>
      <c r="B12" s="12" t="s">
        <v>371</v>
      </c>
      <c r="C12" s="68" t="s">
        <v>188</v>
      </c>
      <c r="D12" s="69">
        <v>39458</v>
      </c>
      <c r="E12" s="70" t="s">
        <v>65</v>
      </c>
      <c r="F12" s="68">
        <v>8</v>
      </c>
      <c r="G12" s="68">
        <v>2</v>
      </c>
      <c r="H12" s="68" t="s">
        <v>249</v>
      </c>
      <c r="I12" s="71">
        <v>16</v>
      </c>
      <c r="J12" s="71">
        <v>2</v>
      </c>
      <c r="K12" s="71">
        <v>6</v>
      </c>
      <c r="L12" s="71">
        <v>8</v>
      </c>
      <c r="M12" s="71">
        <v>1</v>
      </c>
      <c r="N12" s="71">
        <v>4</v>
      </c>
      <c r="O12" s="71">
        <v>5</v>
      </c>
      <c r="P12" s="71">
        <v>4</v>
      </c>
      <c r="Q12" s="72">
        <f t="shared" si="0"/>
        <v>46</v>
      </c>
      <c r="R12" s="71" t="s">
        <v>421</v>
      </c>
    </row>
    <row r="13" spans="1:18" s="57" customFormat="1" ht="38.25" x14ac:dyDescent="0.2">
      <c r="A13" s="10">
        <v>8</v>
      </c>
      <c r="B13" s="12" t="s">
        <v>351</v>
      </c>
      <c r="C13" s="68" t="s">
        <v>176</v>
      </c>
      <c r="D13" s="69">
        <v>39141</v>
      </c>
      <c r="E13" s="70" t="s">
        <v>53</v>
      </c>
      <c r="F13" s="68">
        <v>8</v>
      </c>
      <c r="G13" s="68">
        <v>2</v>
      </c>
      <c r="H13" s="68" t="s">
        <v>267</v>
      </c>
      <c r="I13" s="71">
        <v>19</v>
      </c>
      <c r="J13" s="71">
        <v>4</v>
      </c>
      <c r="K13" s="71">
        <v>2</v>
      </c>
      <c r="L13" s="71">
        <v>6.5</v>
      </c>
      <c r="M13" s="71">
        <v>0</v>
      </c>
      <c r="N13" s="71">
        <v>4</v>
      </c>
      <c r="O13" s="71">
        <v>5</v>
      </c>
      <c r="P13" s="71">
        <v>4</v>
      </c>
      <c r="Q13" s="72">
        <f t="shared" si="0"/>
        <v>44.5</v>
      </c>
      <c r="R13" s="71" t="s">
        <v>421</v>
      </c>
    </row>
    <row r="14" spans="1:18" s="57" customFormat="1" ht="38.25" x14ac:dyDescent="0.2">
      <c r="A14" s="10">
        <v>9</v>
      </c>
      <c r="B14" s="12" t="s">
        <v>353</v>
      </c>
      <c r="C14" s="68" t="s">
        <v>198</v>
      </c>
      <c r="D14" s="69">
        <v>39461</v>
      </c>
      <c r="E14" s="70" t="s">
        <v>75</v>
      </c>
      <c r="F14" s="68">
        <v>8</v>
      </c>
      <c r="G14" s="68">
        <v>1</v>
      </c>
      <c r="H14" s="68" t="s">
        <v>235</v>
      </c>
      <c r="I14" s="71">
        <v>17</v>
      </c>
      <c r="J14" s="71">
        <v>3</v>
      </c>
      <c r="K14" s="71">
        <v>8</v>
      </c>
      <c r="L14" s="71">
        <v>5.5</v>
      </c>
      <c r="M14" s="71">
        <v>5</v>
      </c>
      <c r="N14" s="71">
        <v>5</v>
      </c>
      <c r="O14" s="71">
        <v>0</v>
      </c>
      <c r="P14" s="71">
        <v>1</v>
      </c>
      <c r="Q14" s="72">
        <f t="shared" si="0"/>
        <v>44.5</v>
      </c>
      <c r="R14" s="71" t="s">
        <v>421</v>
      </c>
    </row>
    <row r="15" spans="1:18" s="57" customFormat="1" ht="51" x14ac:dyDescent="0.2">
      <c r="A15" s="10">
        <v>10</v>
      </c>
      <c r="B15" s="12" t="s">
        <v>337</v>
      </c>
      <c r="C15" s="68" t="s">
        <v>166</v>
      </c>
      <c r="D15" s="69">
        <v>39290</v>
      </c>
      <c r="E15" s="70" t="s">
        <v>46</v>
      </c>
      <c r="F15" s="68">
        <v>8</v>
      </c>
      <c r="G15" s="68">
        <v>1</v>
      </c>
      <c r="H15" s="68" t="s">
        <v>265</v>
      </c>
      <c r="I15" s="71">
        <v>16</v>
      </c>
      <c r="J15" s="71">
        <v>1</v>
      </c>
      <c r="K15" s="71">
        <v>4</v>
      </c>
      <c r="L15" s="71">
        <v>8.5</v>
      </c>
      <c r="M15" s="71">
        <v>3</v>
      </c>
      <c r="N15" s="71">
        <v>4</v>
      </c>
      <c r="O15" s="71">
        <v>5</v>
      </c>
      <c r="P15" s="71">
        <v>2</v>
      </c>
      <c r="Q15" s="72">
        <f t="shared" si="0"/>
        <v>43.5</v>
      </c>
      <c r="R15" s="71" t="s">
        <v>421</v>
      </c>
    </row>
    <row r="16" spans="1:18" s="57" customFormat="1" ht="38.25" x14ac:dyDescent="0.2">
      <c r="A16" s="10">
        <v>11</v>
      </c>
      <c r="B16" s="12" t="s">
        <v>362</v>
      </c>
      <c r="C16" s="68" t="s">
        <v>179</v>
      </c>
      <c r="D16" s="69">
        <v>39490</v>
      </c>
      <c r="E16" s="70" t="s">
        <v>56</v>
      </c>
      <c r="F16" s="68">
        <v>8</v>
      </c>
      <c r="G16" s="68">
        <v>1</v>
      </c>
      <c r="H16" s="68" t="s">
        <v>270</v>
      </c>
      <c r="I16" s="71">
        <v>15</v>
      </c>
      <c r="J16" s="71">
        <v>3</v>
      </c>
      <c r="K16" s="71">
        <v>5</v>
      </c>
      <c r="L16" s="71">
        <v>6.5</v>
      </c>
      <c r="M16" s="71">
        <v>4</v>
      </c>
      <c r="N16" s="71">
        <v>5</v>
      </c>
      <c r="O16" s="71">
        <v>5</v>
      </c>
      <c r="P16" s="71">
        <v>0</v>
      </c>
      <c r="Q16" s="72">
        <f t="shared" si="0"/>
        <v>43.5</v>
      </c>
      <c r="R16" s="71" t="s">
        <v>421</v>
      </c>
    </row>
    <row r="17" spans="1:18" s="57" customFormat="1" ht="38.25" x14ac:dyDescent="0.2">
      <c r="A17" s="10">
        <v>12</v>
      </c>
      <c r="B17" s="12" t="s">
        <v>369</v>
      </c>
      <c r="C17" s="68" t="s">
        <v>167</v>
      </c>
      <c r="D17" s="69">
        <v>39413</v>
      </c>
      <c r="E17" s="70" t="s">
        <v>47</v>
      </c>
      <c r="F17" s="68">
        <v>8</v>
      </c>
      <c r="G17" s="68">
        <v>2</v>
      </c>
      <c r="H17" s="68" t="s">
        <v>218</v>
      </c>
      <c r="I17" s="71">
        <v>14</v>
      </c>
      <c r="J17" s="71">
        <v>5</v>
      </c>
      <c r="K17" s="71">
        <v>7</v>
      </c>
      <c r="L17" s="71">
        <v>2</v>
      </c>
      <c r="M17" s="71">
        <v>5</v>
      </c>
      <c r="N17" s="71">
        <v>5</v>
      </c>
      <c r="O17" s="71">
        <v>1</v>
      </c>
      <c r="P17" s="71">
        <v>4</v>
      </c>
      <c r="Q17" s="72">
        <f t="shared" si="0"/>
        <v>43</v>
      </c>
      <c r="R17" s="71" t="s">
        <v>421</v>
      </c>
    </row>
    <row r="18" spans="1:18" s="57" customFormat="1" ht="38.25" x14ac:dyDescent="0.2">
      <c r="A18" s="10">
        <v>13</v>
      </c>
      <c r="B18" s="12" t="s">
        <v>346</v>
      </c>
      <c r="C18" s="68" t="s">
        <v>182</v>
      </c>
      <c r="D18" s="69">
        <v>39646</v>
      </c>
      <c r="E18" s="70" t="s">
        <v>57</v>
      </c>
      <c r="F18" s="68">
        <v>8</v>
      </c>
      <c r="G18" s="68">
        <v>1</v>
      </c>
      <c r="H18" s="68" t="s">
        <v>271</v>
      </c>
      <c r="I18" s="71">
        <v>11</v>
      </c>
      <c r="J18" s="71">
        <v>5</v>
      </c>
      <c r="K18" s="71">
        <v>7</v>
      </c>
      <c r="L18" s="71">
        <v>8</v>
      </c>
      <c r="M18" s="71">
        <v>5</v>
      </c>
      <c r="N18" s="71">
        <v>5</v>
      </c>
      <c r="O18" s="71">
        <v>0</v>
      </c>
      <c r="P18" s="71">
        <v>0</v>
      </c>
      <c r="Q18" s="72">
        <f t="shared" si="0"/>
        <v>41</v>
      </c>
      <c r="R18" s="71" t="s">
        <v>421</v>
      </c>
    </row>
    <row r="19" spans="1:18" s="57" customFormat="1" ht="38.25" x14ac:dyDescent="0.2">
      <c r="A19" s="10">
        <v>14</v>
      </c>
      <c r="B19" s="12" t="s">
        <v>377</v>
      </c>
      <c r="C19" s="68" t="s">
        <v>194</v>
      </c>
      <c r="D19" s="69">
        <v>39649</v>
      </c>
      <c r="E19" s="70" t="s">
        <v>72</v>
      </c>
      <c r="F19" s="68">
        <v>8</v>
      </c>
      <c r="G19" s="68">
        <v>1</v>
      </c>
      <c r="H19" s="68" t="s">
        <v>109</v>
      </c>
      <c r="I19" s="71">
        <v>15</v>
      </c>
      <c r="J19" s="71">
        <v>4</v>
      </c>
      <c r="K19" s="71">
        <v>5</v>
      </c>
      <c r="L19" s="71">
        <v>0</v>
      </c>
      <c r="M19" s="71">
        <v>1</v>
      </c>
      <c r="N19" s="71">
        <v>5</v>
      </c>
      <c r="O19" s="71">
        <v>5</v>
      </c>
      <c r="P19" s="71">
        <v>5</v>
      </c>
      <c r="Q19" s="72">
        <f t="shared" si="0"/>
        <v>40</v>
      </c>
      <c r="R19" s="71" t="s">
        <v>421</v>
      </c>
    </row>
    <row r="20" spans="1:18" s="57" customFormat="1" ht="38.25" x14ac:dyDescent="0.2">
      <c r="A20" s="10">
        <v>15</v>
      </c>
      <c r="B20" s="12" t="s">
        <v>373</v>
      </c>
      <c r="C20" s="68" t="s">
        <v>195</v>
      </c>
      <c r="D20" s="69">
        <v>39675</v>
      </c>
      <c r="E20" s="70" t="s">
        <v>72</v>
      </c>
      <c r="F20" s="68">
        <v>8</v>
      </c>
      <c r="G20" s="68">
        <v>2</v>
      </c>
      <c r="H20" s="68" t="s">
        <v>109</v>
      </c>
      <c r="I20" s="71">
        <v>7</v>
      </c>
      <c r="J20" s="71">
        <v>5</v>
      </c>
      <c r="K20" s="71">
        <v>9</v>
      </c>
      <c r="L20" s="71">
        <v>6</v>
      </c>
      <c r="M20" s="71">
        <v>0</v>
      </c>
      <c r="N20" s="71">
        <v>4</v>
      </c>
      <c r="O20" s="71">
        <v>5</v>
      </c>
      <c r="P20" s="71">
        <v>0</v>
      </c>
      <c r="Q20" s="72">
        <f t="shared" si="0"/>
        <v>36</v>
      </c>
      <c r="R20" s="71"/>
    </row>
    <row r="21" spans="1:18" s="57" customFormat="1" ht="38.25" x14ac:dyDescent="0.2">
      <c r="A21" s="10">
        <v>16</v>
      </c>
      <c r="B21" s="12" t="s">
        <v>345</v>
      </c>
      <c r="C21" s="68" t="s">
        <v>181</v>
      </c>
      <c r="D21" s="69">
        <v>39686</v>
      </c>
      <c r="E21" s="70" t="s">
        <v>57</v>
      </c>
      <c r="F21" s="68">
        <v>8</v>
      </c>
      <c r="G21" s="68">
        <v>1</v>
      </c>
      <c r="H21" s="68" t="s">
        <v>246</v>
      </c>
      <c r="I21" s="71">
        <v>11</v>
      </c>
      <c r="J21" s="71">
        <v>2</v>
      </c>
      <c r="K21" s="71">
        <v>3.5</v>
      </c>
      <c r="L21" s="71">
        <v>3</v>
      </c>
      <c r="M21" s="71">
        <v>5</v>
      </c>
      <c r="N21" s="71">
        <v>5</v>
      </c>
      <c r="O21" s="71">
        <v>5</v>
      </c>
      <c r="P21" s="71">
        <v>0</v>
      </c>
      <c r="Q21" s="72">
        <f t="shared" si="0"/>
        <v>34.5</v>
      </c>
      <c r="R21" s="71"/>
    </row>
    <row r="22" spans="1:18" s="57" customFormat="1" ht="38.25" x14ac:dyDescent="0.2">
      <c r="A22" s="10">
        <v>17</v>
      </c>
      <c r="B22" s="12" t="s">
        <v>364</v>
      </c>
      <c r="C22" s="68" t="s">
        <v>189</v>
      </c>
      <c r="D22" s="69">
        <v>39634</v>
      </c>
      <c r="E22" s="70" t="s">
        <v>65</v>
      </c>
      <c r="F22" s="68">
        <v>8</v>
      </c>
      <c r="G22" s="68">
        <v>2</v>
      </c>
      <c r="H22" s="68" t="s">
        <v>249</v>
      </c>
      <c r="I22" s="71">
        <v>15</v>
      </c>
      <c r="J22" s="71">
        <v>4</v>
      </c>
      <c r="K22" s="71">
        <v>2</v>
      </c>
      <c r="L22" s="71">
        <v>8</v>
      </c>
      <c r="M22" s="71">
        <v>0</v>
      </c>
      <c r="N22" s="71">
        <v>1</v>
      </c>
      <c r="O22" s="71">
        <v>0</v>
      </c>
      <c r="P22" s="71">
        <v>1</v>
      </c>
      <c r="Q22" s="72">
        <f t="shared" si="0"/>
        <v>31</v>
      </c>
      <c r="R22" s="71"/>
    </row>
    <row r="23" spans="1:18" s="57" customFormat="1" ht="38.25" x14ac:dyDescent="0.2">
      <c r="A23" s="10">
        <v>18</v>
      </c>
      <c r="B23" s="12" t="s">
        <v>349</v>
      </c>
      <c r="C23" s="68" t="s">
        <v>196</v>
      </c>
      <c r="D23" s="69">
        <v>39489</v>
      </c>
      <c r="E23" s="70" t="s">
        <v>73</v>
      </c>
      <c r="F23" s="68">
        <v>8</v>
      </c>
      <c r="G23" s="68">
        <v>1</v>
      </c>
      <c r="H23" s="68" t="s">
        <v>233</v>
      </c>
      <c r="I23" s="71">
        <v>6</v>
      </c>
      <c r="J23" s="71">
        <v>1</v>
      </c>
      <c r="K23" s="71">
        <v>4</v>
      </c>
      <c r="L23" s="71">
        <v>5</v>
      </c>
      <c r="M23" s="71">
        <v>0</v>
      </c>
      <c r="N23" s="71">
        <v>5</v>
      </c>
      <c r="O23" s="71">
        <v>5</v>
      </c>
      <c r="P23" s="71">
        <v>5</v>
      </c>
      <c r="Q23" s="72">
        <f t="shared" si="0"/>
        <v>31</v>
      </c>
      <c r="R23" s="71"/>
    </row>
    <row r="24" spans="1:18" s="57" customFormat="1" ht="38.25" x14ac:dyDescent="0.2">
      <c r="A24" s="10">
        <v>19</v>
      </c>
      <c r="B24" s="12" t="s">
        <v>372</v>
      </c>
      <c r="C24" s="68" t="s">
        <v>169</v>
      </c>
      <c r="D24" s="69">
        <v>39729</v>
      </c>
      <c r="E24" s="70" t="s">
        <v>49</v>
      </c>
      <c r="F24" s="68">
        <v>8</v>
      </c>
      <c r="G24" s="68">
        <v>2</v>
      </c>
      <c r="H24" s="68" t="s">
        <v>220</v>
      </c>
      <c r="I24" s="71">
        <v>11</v>
      </c>
      <c r="J24" s="71">
        <v>3</v>
      </c>
      <c r="K24" s="71">
        <v>4</v>
      </c>
      <c r="L24" s="71">
        <v>3</v>
      </c>
      <c r="M24" s="71">
        <v>1</v>
      </c>
      <c r="N24" s="71">
        <v>3</v>
      </c>
      <c r="O24" s="71">
        <v>4</v>
      </c>
      <c r="P24" s="71">
        <v>0</v>
      </c>
      <c r="Q24" s="72">
        <f t="shared" si="0"/>
        <v>29</v>
      </c>
      <c r="R24" s="71"/>
    </row>
    <row r="25" spans="1:18" s="57" customFormat="1" ht="25.5" x14ac:dyDescent="0.2">
      <c r="A25" s="10">
        <v>20</v>
      </c>
      <c r="B25" s="12" t="s">
        <v>357</v>
      </c>
      <c r="C25" s="68" t="s">
        <v>202</v>
      </c>
      <c r="D25" s="68" t="s">
        <v>203</v>
      </c>
      <c r="E25" s="70" t="s">
        <v>79</v>
      </c>
      <c r="F25" s="68">
        <v>8</v>
      </c>
      <c r="G25" s="68">
        <v>2</v>
      </c>
      <c r="H25" s="68" t="s">
        <v>236</v>
      </c>
      <c r="I25" s="71">
        <v>13</v>
      </c>
      <c r="J25" s="71">
        <v>2</v>
      </c>
      <c r="K25" s="71">
        <v>6</v>
      </c>
      <c r="L25" s="71">
        <v>5.5</v>
      </c>
      <c r="M25" s="71">
        <v>1</v>
      </c>
      <c r="N25" s="71">
        <v>1</v>
      </c>
      <c r="O25" s="71">
        <v>0</v>
      </c>
      <c r="P25" s="71">
        <v>0.5</v>
      </c>
      <c r="Q25" s="72">
        <f t="shared" si="0"/>
        <v>29</v>
      </c>
      <c r="R25" s="71"/>
    </row>
    <row r="26" spans="1:18" s="57" customFormat="1" ht="38.25" x14ac:dyDescent="0.2">
      <c r="A26" s="10">
        <v>21</v>
      </c>
      <c r="B26" s="12" t="s">
        <v>344</v>
      </c>
      <c r="C26" s="68" t="s">
        <v>172</v>
      </c>
      <c r="D26" s="69">
        <v>39525</v>
      </c>
      <c r="E26" s="70" t="s">
        <v>50</v>
      </c>
      <c r="F26" s="68">
        <v>8</v>
      </c>
      <c r="G26" s="68">
        <v>2</v>
      </c>
      <c r="H26" s="68" t="s">
        <v>221</v>
      </c>
      <c r="I26" s="71">
        <v>15</v>
      </c>
      <c r="J26" s="71">
        <v>2</v>
      </c>
      <c r="K26" s="71">
        <v>1</v>
      </c>
      <c r="L26" s="71">
        <v>2.5</v>
      </c>
      <c r="M26" s="71">
        <v>1</v>
      </c>
      <c r="N26" s="71">
        <v>5</v>
      </c>
      <c r="O26" s="71">
        <v>0</v>
      </c>
      <c r="P26" s="71">
        <v>0</v>
      </c>
      <c r="Q26" s="72">
        <f t="shared" si="0"/>
        <v>26.5</v>
      </c>
      <c r="R26" s="71"/>
    </row>
    <row r="27" spans="1:18" s="57" customFormat="1" ht="51" x14ac:dyDescent="0.2">
      <c r="A27" s="10">
        <v>22</v>
      </c>
      <c r="B27" s="12" t="s">
        <v>340</v>
      </c>
      <c r="C27" s="68" t="s">
        <v>164</v>
      </c>
      <c r="D27" s="69">
        <v>39462</v>
      </c>
      <c r="E27" s="70" t="s">
        <v>46</v>
      </c>
      <c r="F27" s="68">
        <v>8</v>
      </c>
      <c r="G27" s="68">
        <v>1</v>
      </c>
      <c r="H27" s="68" t="s">
        <v>266</v>
      </c>
      <c r="I27" s="71">
        <v>8</v>
      </c>
      <c r="J27" s="71">
        <v>0</v>
      </c>
      <c r="K27" s="71">
        <v>4</v>
      </c>
      <c r="L27" s="71">
        <v>6</v>
      </c>
      <c r="M27" s="71">
        <v>0</v>
      </c>
      <c r="N27" s="71">
        <v>3</v>
      </c>
      <c r="O27" s="71">
        <v>5</v>
      </c>
      <c r="P27" s="71">
        <v>0</v>
      </c>
      <c r="Q27" s="72">
        <f t="shared" si="0"/>
        <v>26</v>
      </c>
      <c r="R27" s="71"/>
    </row>
    <row r="28" spans="1:18" s="57" customFormat="1" ht="38.25" x14ac:dyDescent="0.2">
      <c r="A28" s="10">
        <v>23</v>
      </c>
      <c r="B28" s="12" t="s">
        <v>363</v>
      </c>
      <c r="C28" s="68" t="s">
        <v>180</v>
      </c>
      <c r="D28" s="69">
        <v>39470</v>
      </c>
      <c r="E28" s="70" t="s">
        <v>56</v>
      </c>
      <c r="F28" s="68">
        <v>8</v>
      </c>
      <c r="G28" s="68">
        <v>2</v>
      </c>
      <c r="H28" s="68" t="s">
        <v>245</v>
      </c>
      <c r="I28" s="71">
        <v>8</v>
      </c>
      <c r="J28" s="71">
        <v>2</v>
      </c>
      <c r="K28" s="71">
        <v>1</v>
      </c>
      <c r="L28" s="71">
        <v>3.5</v>
      </c>
      <c r="M28" s="71">
        <v>1</v>
      </c>
      <c r="N28" s="71">
        <v>5</v>
      </c>
      <c r="O28" s="71">
        <v>5</v>
      </c>
      <c r="P28" s="71">
        <v>0.5</v>
      </c>
      <c r="Q28" s="72">
        <f t="shared" si="0"/>
        <v>26</v>
      </c>
      <c r="R28" s="71"/>
    </row>
    <row r="29" spans="1:18" s="57" customFormat="1" ht="51" x14ac:dyDescent="0.2">
      <c r="A29" s="10">
        <v>24</v>
      </c>
      <c r="B29" s="12" t="s">
        <v>348</v>
      </c>
      <c r="C29" s="68" t="s">
        <v>187</v>
      </c>
      <c r="D29" s="69">
        <v>39585</v>
      </c>
      <c r="E29" s="70" t="s">
        <v>64</v>
      </c>
      <c r="F29" s="68">
        <v>8</v>
      </c>
      <c r="G29" s="68">
        <v>1</v>
      </c>
      <c r="H29" s="68" t="s">
        <v>272</v>
      </c>
      <c r="I29" s="71">
        <v>9</v>
      </c>
      <c r="J29" s="71">
        <v>2</v>
      </c>
      <c r="K29" s="71">
        <v>2</v>
      </c>
      <c r="L29" s="71">
        <v>2</v>
      </c>
      <c r="M29" s="71">
        <v>1</v>
      </c>
      <c r="N29" s="71">
        <v>5</v>
      </c>
      <c r="O29" s="71">
        <v>5</v>
      </c>
      <c r="P29" s="71">
        <v>0</v>
      </c>
      <c r="Q29" s="72">
        <f t="shared" si="0"/>
        <v>26</v>
      </c>
      <c r="R29" s="71"/>
    </row>
    <row r="30" spans="1:18" s="57" customFormat="1" ht="38.25" x14ac:dyDescent="0.2">
      <c r="A30" s="10">
        <v>25</v>
      </c>
      <c r="B30" s="12" t="s">
        <v>378</v>
      </c>
      <c r="C30" s="68" t="s">
        <v>163</v>
      </c>
      <c r="D30" s="69">
        <v>39491</v>
      </c>
      <c r="E30" s="70" t="s">
        <v>45</v>
      </c>
      <c r="F30" s="68">
        <v>8</v>
      </c>
      <c r="G30" s="68">
        <v>2</v>
      </c>
      <c r="H30" s="68" t="s">
        <v>241</v>
      </c>
      <c r="I30" s="71">
        <v>9</v>
      </c>
      <c r="J30" s="71">
        <v>2</v>
      </c>
      <c r="K30" s="71">
        <v>6</v>
      </c>
      <c r="L30" s="71">
        <v>1.5</v>
      </c>
      <c r="M30" s="71">
        <v>1</v>
      </c>
      <c r="N30" s="71">
        <v>5</v>
      </c>
      <c r="O30" s="71">
        <v>0</v>
      </c>
      <c r="P30" s="71">
        <v>1</v>
      </c>
      <c r="Q30" s="72">
        <f t="shared" si="0"/>
        <v>25.5</v>
      </c>
      <c r="R30" s="71"/>
    </row>
    <row r="31" spans="1:18" s="57" customFormat="1" ht="38.25" x14ac:dyDescent="0.2">
      <c r="A31" s="10">
        <v>26</v>
      </c>
      <c r="B31" s="12" t="s">
        <v>368</v>
      </c>
      <c r="C31" s="68" t="s">
        <v>159</v>
      </c>
      <c r="D31" s="69">
        <v>39598</v>
      </c>
      <c r="E31" s="70" t="s">
        <v>42</v>
      </c>
      <c r="F31" s="68">
        <v>8</v>
      </c>
      <c r="G31" s="68">
        <v>2</v>
      </c>
      <c r="H31" s="68" t="s">
        <v>264</v>
      </c>
      <c r="I31" s="71">
        <v>7</v>
      </c>
      <c r="J31" s="71">
        <v>5</v>
      </c>
      <c r="K31" s="71">
        <v>4</v>
      </c>
      <c r="L31" s="71">
        <v>4.5</v>
      </c>
      <c r="M31" s="71">
        <v>1</v>
      </c>
      <c r="N31" s="71">
        <v>2</v>
      </c>
      <c r="O31" s="71">
        <v>0</v>
      </c>
      <c r="P31" s="71">
        <v>1</v>
      </c>
      <c r="Q31" s="72">
        <f t="shared" si="0"/>
        <v>24.5</v>
      </c>
      <c r="R31" s="71"/>
    </row>
    <row r="32" spans="1:18" s="57" customFormat="1" ht="38.25" x14ac:dyDescent="0.2">
      <c r="A32" s="10">
        <v>27</v>
      </c>
      <c r="B32" s="12" t="s">
        <v>361</v>
      </c>
      <c r="C32" s="68" t="s">
        <v>173</v>
      </c>
      <c r="D32" s="69">
        <v>39475</v>
      </c>
      <c r="E32" s="70" t="s">
        <v>52</v>
      </c>
      <c r="F32" s="68">
        <v>8</v>
      </c>
      <c r="G32" s="68">
        <v>1</v>
      </c>
      <c r="H32" s="68" t="s">
        <v>174</v>
      </c>
      <c r="I32" s="71">
        <v>8</v>
      </c>
      <c r="J32" s="71">
        <v>2</v>
      </c>
      <c r="K32" s="71">
        <v>3</v>
      </c>
      <c r="L32" s="71">
        <v>5</v>
      </c>
      <c r="M32" s="71">
        <v>1</v>
      </c>
      <c r="N32" s="71">
        <v>5</v>
      </c>
      <c r="O32" s="71">
        <v>0</v>
      </c>
      <c r="P32" s="71">
        <v>0.5</v>
      </c>
      <c r="Q32" s="72">
        <f t="shared" si="0"/>
        <v>24.5</v>
      </c>
      <c r="R32" s="71"/>
    </row>
    <row r="33" spans="1:18" s="57" customFormat="1" ht="51" x14ac:dyDescent="0.2">
      <c r="A33" s="10">
        <v>28</v>
      </c>
      <c r="B33" s="12" t="s">
        <v>370</v>
      </c>
      <c r="C33" s="68" t="s">
        <v>160</v>
      </c>
      <c r="D33" s="69">
        <v>39607</v>
      </c>
      <c r="E33" s="70" t="s">
        <v>43</v>
      </c>
      <c r="F33" s="68">
        <v>8</v>
      </c>
      <c r="G33" s="68">
        <v>2</v>
      </c>
      <c r="H33" s="68" t="s">
        <v>161</v>
      </c>
      <c r="I33" s="71">
        <v>9</v>
      </c>
      <c r="J33" s="71">
        <v>2</v>
      </c>
      <c r="K33" s="71">
        <v>3</v>
      </c>
      <c r="L33" s="71">
        <v>4</v>
      </c>
      <c r="M33" s="71">
        <v>1</v>
      </c>
      <c r="N33" s="71">
        <v>1</v>
      </c>
      <c r="O33" s="71">
        <v>1</v>
      </c>
      <c r="P33" s="71">
        <v>3</v>
      </c>
      <c r="Q33" s="72">
        <f t="shared" si="0"/>
        <v>24</v>
      </c>
      <c r="R33" s="71"/>
    </row>
    <row r="34" spans="1:18" s="57" customFormat="1" ht="51" x14ac:dyDescent="0.2">
      <c r="A34" s="10">
        <v>29</v>
      </c>
      <c r="B34" s="12" t="s">
        <v>347</v>
      </c>
      <c r="C34" s="68" t="s">
        <v>186</v>
      </c>
      <c r="D34" s="69">
        <v>39533</v>
      </c>
      <c r="E34" s="70" t="s">
        <v>64</v>
      </c>
      <c r="F34" s="68">
        <v>8</v>
      </c>
      <c r="G34" s="68">
        <v>2</v>
      </c>
      <c r="H34" s="68" t="s">
        <v>272</v>
      </c>
      <c r="I34" s="71">
        <v>12</v>
      </c>
      <c r="J34" s="71">
        <v>1</v>
      </c>
      <c r="K34" s="71">
        <v>1</v>
      </c>
      <c r="L34" s="71">
        <v>2.5</v>
      </c>
      <c r="M34" s="71">
        <v>2</v>
      </c>
      <c r="N34" s="71">
        <v>0</v>
      </c>
      <c r="O34" s="71">
        <v>5</v>
      </c>
      <c r="P34" s="71">
        <v>0.5</v>
      </c>
      <c r="Q34" s="72">
        <f t="shared" si="0"/>
        <v>24</v>
      </c>
      <c r="R34" s="71"/>
    </row>
    <row r="35" spans="1:18" s="57" customFormat="1" ht="51" x14ac:dyDescent="0.2">
      <c r="A35" s="10">
        <v>30</v>
      </c>
      <c r="B35" s="12" t="s">
        <v>341</v>
      </c>
      <c r="C35" s="68" t="s">
        <v>165</v>
      </c>
      <c r="D35" s="69">
        <v>39354</v>
      </c>
      <c r="E35" s="70" t="s">
        <v>46</v>
      </c>
      <c r="F35" s="68">
        <v>8</v>
      </c>
      <c r="G35" s="68">
        <v>1</v>
      </c>
      <c r="H35" s="68" t="s">
        <v>266</v>
      </c>
      <c r="I35" s="71">
        <v>11</v>
      </c>
      <c r="J35" s="71">
        <v>1</v>
      </c>
      <c r="K35" s="71">
        <v>2</v>
      </c>
      <c r="L35" s="71">
        <v>0.5</v>
      </c>
      <c r="M35" s="71">
        <v>0</v>
      </c>
      <c r="N35" s="71">
        <v>5</v>
      </c>
      <c r="O35" s="71">
        <v>4</v>
      </c>
      <c r="P35" s="71">
        <v>0</v>
      </c>
      <c r="Q35" s="72">
        <f t="shared" si="0"/>
        <v>23.5</v>
      </c>
      <c r="R35" s="71"/>
    </row>
    <row r="36" spans="1:18" s="57" customFormat="1" ht="38.25" x14ac:dyDescent="0.2">
      <c r="A36" s="10">
        <v>31</v>
      </c>
      <c r="B36" s="12" t="s">
        <v>358</v>
      </c>
      <c r="C36" s="68" t="s">
        <v>184</v>
      </c>
      <c r="D36" s="69">
        <v>39332</v>
      </c>
      <c r="E36" s="70" t="s">
        <v>63</v>
      </c>
      <c r="F36" s="68">
        <v>8</v>
      </c>
      <c r="G36" s="68">
        <v>1</v>
      </c>
      <c r="H36" s="68" t="s">
        <v>229</v>
      </c>
      <c r="I36" s="71">
        <v>10</v>
      </c>
      <c r="J36" s="71">
        <v>0</v>
      </c>
      <c r="K36" s="71">
        <v>3</v>
      </c>
      <c r="L36" s="71">
        <v>3.5</v>
      </c>
      <c r="M36" s="71">
        <v>0</v>
      </c>
      <c r="N36" s="71">
        <v>2</v>
      </c>
      <c r="O36" s="71">
        <v>5</v>
      </c>
      <c r="P36" s="71">
        <v>0</v>
      </c>
      <c r="Q36" s="72">
        <f t="shared" si="0"/>
        <v>23.5</v>
      </c>
      <c r="R36" s="71"/>
    </row>
    <row r="37" spans="1:18" s="57" customFormat="1" ht="51" x14ac:dyDescent="0.2">
      <c r="A37" s="10">
        <v>32</v>
      </c>
      <c r="B37" s="12" t="s">
        <v>339</v>
      </c>
      <c r="C37" s="68" t="s">
        <v>204</v>
      </c>
      <c r="D37" s="69">
        <v>39472</v>
      </c>
      <c r="E37" s="70" t="s">
        <v>81</v>
      </c>
      <c r="F37" s="68">
        <v>8</v>
      </c>
      <c r="G37" s="68">
        <v>1</v>
      </c>
      <c r="H37" s="68" t="s">
        <v>80</v>
      </c>
      <c r="I37" s="71">
        <v>11</v>
      </c>
      <c r="J37" s="71">
        <v>1</v>
      </c>
      <c r="K37" s="71">
        <v>1</v>
      </c>
      <c r="L37" s="71">
        <v>1.5</v>
      </c>
      <c r="M37" s="71">
        <v>2</v>
      </c>
      <c r="N37" s="71">
        <v>2.5</v>
      </c>
      <c r="O37" s="71">
        <v>4</v>
      </c>
      <c r="P37" s="71">
        <v>0</v>
      </c>
      <c r="Q37" s="72">
        <f t="shared" si="0"/>
        <v>23</v>
      </c>
      <c r="R37" s="71"/>
    </row>
    <row r="38" spans="1:18" s="57" customFormat="1" ht="38.25" x14ac:dyDescent="0.2">
      <c r="A38" s="10">
        <v>33</v>
      </c>
      <c r="B38" s="12" t="s">
        <v>342</v>
      </c>
      <c r="C38" s="68" t="s">
        <v>192</v>
      </c>
      <c r="D38" s="69">
        <v>39373</v>
      </c>
      <c r="E38" s="70" t="s">
        <v>71</v>
      </c>
      <c r="F38" s="68">
        <v>8</v>
      </c>
      <c r="G38" s="68">
        <v>1</v>
      </c>
      <c r="H38" s="68" t="s">
        <v>273</v>
      </c>
      <c r="I38" s="71">
        <v>9</v>
      </c>
      <c r="J38" s="71">
        <v>2</v>
      </c>
      <c r="K38" s="71">
        <v>3</v>
      </c>
      <c r="L38" s="71">
        <v>2</v>
      </c>
      <c r="M38" s="71">
        <v>0</v>
      </c>
      <c r="N38" s="71">
        <v>1</v>
      </c>
      <c r="O38" s="71">
        <v>5</v>
      </c>
      <c r="P38" s="71">
        <v>0.5</v>
      </c>
      <c r="Q38" s="72">
        <f t="shared" si="0"/>
        <v>22.5</v>
      </c>
      <c r="R38" s="71"/>
    </row>
    <row r="39" spans="1:18" s="57" customFormat="1" ht="38.25" x14ac:dyDescent="0.2">
      <c r="A39" s="10">
        <v>34</v>
      </c>
      <c r="B39" s="12" t="s">
        <v>356</v>
      </c>
      <c r="C39" s="68" t="s">
        <v>183</v>
      </c>
      <c r="D39" s="69">
        <v>39563</v>
      </c>
      <c r="E39" s="70" t="s">
        <v>58</v>
      </c>
      <c r="F39" s="68">
        <v>8</v>
      </c>
      <c r="G39" s="68">
        <v>1</v>
      </c>
      <c r="H39" s="68" t="s">
        <v>247</v>
      </c>
      <c r="I39" s="71">
        <v>5</v>
      </c>
      <c r="J39" s="71">
        <v>1</v>
      </c>
      <c r="K39" s="71">
        <v>1.5</v>
      </c>
      <c r="L39" s="71">
        <v>1</v>
      </c>
      <c r="M39" s="71">
        <v>3</v>
      </c>
      <c r="N39" s="71">
        <v>5</v>
      </c>
      <c r="O39" s="71">
        <v>5</v>
      </c>
      <c r="P39" s="71">
        <v>0</v>
      </c>
      <c r="Q39" s="72">
        <f t="shared" si="0"/>
        <v>21.5</v>
      </c>
      <c r="R39" s="71"/>
    </row>
    <row r="40" spans="1:18" s="57" customFormat="1" ht="38.25" x14ac:dyDescent="0.2">
      <c r="A40" s="10">
        <v>35</v>
      </c>
      <c r="B40" s="12" t="s">
        <v>367</v>
      </c>
      <c r="C40" s="70" t="s">
        <v>278</v>
      </c>
      <c r="D40" s="69">
        <v>39500</v>
      </c>
      <c r="E40" s="70" t="s">
        <v>42</v>
      </c>
      <c r="F40" s="68">
        <v>8</v>
      </c>
      <c r="G40" s="68">
        <v>1</v>
      </c>
      <c r="H40" s="68" t="s">
        <v>264</v>
      </c>
      <c r="I40" s="71">
        <v>9</v>
      </c>
      <c r="J40" s="71">
        <v>1</v>
      </c>
      <c r="K40" s="71">
        <v>1</v>
      </c>
      <c r="L40" s="71">
        <v>4</v>
      </c>
      <c r="M40" s="71">
        <v>0</v>
      </c>
      <c r="N40" s="71">
        <v>1</v>
      </c>
      <c r="O40" s="71">
        <v>5</v>
      </c>
      <c r="P40" s="71">
        <v>0</v>
      </c>
      <c r="Q40" s="72">
        <f t="shared" si="0"/>
        <v>21</v>
      </c>
      <c r="R40" s="71"/>
    </row>
    <row r="41" spans="1:18" s="57" customFormat="1" ht="63.75" x14ac:dyDescent="0.2">
      <c r="A41" s="10">
        <v>36</v>
      </c>
      <c r="B41" s="12" t="s">
        <v>375</v>
      </c>
      <c r="C41" s="68" t="s">
        <v>191</v>
      </c>
      <c r="D41" s="69">
        <v>39344</v>
      </c>
      <c r="E41" s="70" t="s">
        <v>70</v>
      </c>
      <c r="F41" s="68">
        <v>8</v>
      </c>
      <c r="G41" s="68">
        <v>1</v>
      </c>
      <c r="H41" s="68" t="s">
        <v>231</v>
      </c>
      <c r="I41" s="71">
        <v>7</v>
      </c>
      <c r="J41" s="71">
        <v>1</v>
      </c>
      <c r="K41" s="71">
        <v>2</v>
      </c>
      <c r="L41" s="71">
        <v>3</v>
      </c>
      <c r="M41" s="71">
        <v>0</v>
      </c>
      <c r="N41" s="71">
        <v>4</v>
      </c>
      <c r="O41" s="71">
        <v>4</v>
      </c>
      <c r="P41" s="71">
        <v>0</v>
      </c>
      <c r="Q41" s="72">
        <f t="shared" si="0"/>
        <v>21</v>
      </c>
      <c r="R41" s="71"/>
    </row>
    <row r="42" spans="1:18" s="57" customFormat="1" ht="38.25" x14ac:dyDescent="0.2">
      <c r="A42" s="10">
        <v>37</v>
      </c>
      <c r="B42" s="12" t="s">
        <v>354</v>
      </c>
      <c r="C42" s="68" t="s">
        <v>199</v>
      </c>
      <c r="D42" s="69">
        <v>39632</v>
      </c>
      <c r="E42" s="70" t="s">
        <v>77</v>
      </c>
      <c r="F42" s="68">
        <v>8</v>
      </c>
      <c r="G42" s="68">
        <v>1</v>
      </c>
      <c r="H42" s="68" t="s">
        <v>253</v>
      </c>
      <c r="I42" s="71">
        <v>8</v>
      </c>
      <c r="J42" s="71">
        <v>1</v>
      </c>
      <c r="K42" s="71">
        <v>2</v>
      </c>
      <c r="L42" s="71">
        <v>2.5</v>
      </c>
      <c r="M42" s="71">
        <v>1</v>
      </c>
      <c r="N42" s="71">
        <v>4</v>
      </c>
      <c r="O42" s="71">
        <v>0</v>
      </c>
      <c r="P42" s="71">
        <v>1</v>
      </c>
      <c r="Q42" s="72">
        <f t="shared" si="0"/>
        <v>19.5</v>
      </c>
      <c r="R42" s="71"/>
    </row>
    <row r="43" spans="1:18" s="57" customFormat="1" ht="25.5" x14ac:dyDescent="0.2">
      <c r="A43" s="10">
        <v>38</v>
      </c>
      <c r="B43" s="12" t="s">
        <v>374</v>
      </c>
      <c r="C43" s="68" t="s">
        <v>170</v>
      </c>
      <c r="D43" s="69">
        <v>39347</v>
      </c>
      <c r="E43" s="70" t="s">
        <v>49</v>
      </c>
      <c r="F43" s="68">
        <v>8</v>
      </c>
      <c r="G43" s="68">
        <v>3</v>
      </c>
      <c r="H43" s="68" t="s">
        <v>220</v>
      </c>
      <c r="I43" s="71">
        <v>7</v>
      </c>
      <c r="J43" s="71">
        <v>2</v>
      </c>
      <c r="K43" s="71">
        <v>2</v>
      </c>
      <c r="L43" s="71">
        <v>0</v>
      </c>
      <c r="M43" s="71">
        <v>3</v>
      </c>
      <c r="N43" s="71">
        <v>5</v>
      </c>
      <c r="O43" s="71">
        <v>0</v>
      </c>
      <c r="P43" s="71">
        <v>0</v>
      </c>
      <c r="Q43" s="72">
        <f t="shared" si="0"/>
        <v>19</v>
      </c>
      <c r="R43" s="71"/>
    </row>
    <row r="44" spans="1:18" s="57" customFormat="1" ht="38.25" x14ac:dyDescent="0.2">
      <c r="A44" s="10">
        <v>39</v>
      </c>
      <c r="B44" s="12" t="s">
        <v>352</v>
      </c>
      <c r="C44" s="68" t="s">
        <v>177</v>
      </c>
      <c r="D44" s="69">
        <v>39581</v>
      </c>
      <c r="E44" s="70" t="s">
        <v>54</v>
      </c>
      <c r="F44" s="68">
        <v>8</v>
      </c>
      <c r="G44" s="68">
        <v>1</v>
      </c>
      <c r="H44" s="68" t="s">
        <v>268</v>
      </c>
      <c r="I44" s="71">
        <v>8</v>
      </c>
      <c r="J44" s="71">
        <v>1</v>
      </c>
      <c r="K44" s="71">
        <v>1</v>
      </c>
      <c r="L44" s="71">
        <v>2.5</v>
      </c>
      <c r="M44" s="71">
        <v>0</v>
      </c>
      <c r="N44" s="71">
        <v>1</v>
      </c>
      <c r="O44" s="71">
        <v>5</v>
      </c>
      <c r="P44" s="71">
        <v>0</v>
      </c>
      <c r="Q44" s="72">
        <f t="shared" si="0"/>
        <v>18.5</v>
      </c>
      <c r="R44" s="71"/>
    </row>
    <row r="45" spans="1:18" s="57" customFormat="1" ht="38.25" x14ac:dyDescent="0.2">
      <c r="A45" s="10">
        <v>40</v>
      </c>
      <c r="B45" s="12" t="s">
        <v>379</v>
      </c>
      <c r="C45" s="68" t="s">
        <v>185</v>
      </c>
      <c r="D45" s="69">
        <v>39549</v>
      </c>
      <c r="E45" s="70" t="s">
        <v>63</v>
      </c>
      <c r="F45" s="68">
        <v>8</v>
      </c>
      <c r="G45" s="68">
        <v>1</v>
      </c>
      <c r="H45" s="68" t="s">
        <v>229</v>
      </c>
      <c r="I45" s="71">
        <v>10</v>
      </c>
      <c r="J45" s="71">
        <v>1</v>
      </c>
      <c r="K45" s="71">
        <v>1</v>
      </c>
      <c r="L45" s="71">
        <v>1.5</v>
      </c>
      <c r="M45" s="71">
        <v>0</v>
      </c>
      <c r="N45" s="71">
        <v>2</v>
      </c>
      <c r="O45" s="71">
        <v>1</v>
      </c>
      <c r="P45" s="71">
        <v>1</v>
      </c>
      <c r="Q45" s="72">
        <f t="shared" si="0"/>
        <v>17.5</v>
      </c>
      <c r="R45" s="71"/>
    </row>
    <row r="46" spans="1:18" s="57" customFormat="1" ht="63.75" x14ac:dyDescent="0.2">
      <c r="A46" s="10">
        <v>41</v>
      </c>
      <c r="B46" s="12" t="s">
        <v>376</v>
      </c>
      <c r="C46" s="68" t="s">
        <v>190</v>
      </c>
      <c r="D46" s="69">
        <v>39411</v>
      </c>
      <c r="E46" s="70" t="s">
        <v>70</v>
      </c>
      <c r="F46" s="68">
        <v>8</v>
      </c>
      <c r="G46" s="68">
        <v>2</v>
      </c>
      <c r="H46" s="68" t="s">
        <v>231</v>
      </c>
      <c r="I46" s="71">
        <v>7</v>
      </c>
      <c r="J46" s="71">
        <v>1</v>
      </c>
      <c r="K46" s="71">
        <v>3</v>
      </c>
      <c r="L46" s="71">
        <v>1</v>
      </c>
      <c r="M46" s="71">
        <v>0</v>
      </c>
      <c r="N46" s="71">
        <v>4</v>
      </c>
      <c r="O46" s="71">
        <v>0</v>
      </c>
      <c r="P46" s="71">
        <v>0</v>
      </c>
      <c r="Q46" s="72">
        <f t="shared" si="0"/>
        <v>16</v>
      </c>
      <c r="R46" s="71"/>
    </row>
    <row r="47" spans="1:18" s="57" customFormat="1" ht="38.25" x14ac:dyDescent="0.2">
      <c r="A47" s="10">
        <v>42</v>
      </c>
      <c r="B47" s="12" t="s">
        <v>343</v>
      </c>
      <c r="C47" s="68" t="s">
        <v>171</v>
      </c>
      <c r="D47" s="69">
        <v>39647</v>
      </c>
      <c r="E47" s="70" t="s">
        <v>50</v>
      </c>
      <c r="F47" s="68">
        <v>8</v>
      </c>
      <c r="G47" s="68">
        <v>1</v>
      </c>
      <c r="H47" s="68" t="s">
        <v>222</v>
      </c>
      <c r="I47" s="71">
        <v>8</v>
      </c>
      <c r="J47" s="71">
        <v>2</v>
      </c>
      <c r="K47" s="71">
        <v>2</v>
      </c>
      <c r="L47" s="71">
        <v>2.5</v>
      </c>
      <c r="M47" s="71">
        <v>0</v>
      </c>
      <c r="N47" s="71">
        <v>0</v>
      </c>
      <c r="O47" s="71">
        <v>0</v>
      </c>
      <c r="P47" s="71">
        <v>0</v>
      </c>
      <c r="Q47" s="72">
        <f t="shared" si="0"/>
        <v>14.5</v>
      </c>
      <c r="R47" s="71"/>
    </row>
    <row r="48" spans="1:18" s="57" customFormat="1" ht="38.25" x14ac:dyDescent="0.2">
      <c r="A48" s="10">
        <v>43</v>
      </c>
      <c r="B48" s="12" t="s">
        <v>338</v>
      </c>
      <c r="C48" s="68" t="s">
        <v>193</v>
      </c>
      <c r="D48" s="69">
        <v>39468</v>
      </c>
      <c r="E48" s="70" t="s">
        <v>71</v>
      </c>
      <c r="F48" s="68">
        <v>8</v>
      </c>
      <c r="G48" s="68">
        <v>2</v>
      </c>
      <c r="H48" s="68" t="s">
        <v>273</v>
      </c>
      <c r="I48" s="71">
        <v>6</v>
      </c>
      <c r="J48" s="71">
        <v>1</v>
      </c>
      <c r="K48" s="71">
        <v>3</v>
      </c>
      <c r="L48" s="71">
        <v>0</v>
      </c>
      <c r="M48" s="71">
        <v>1</v>
      </c>
      <c r="N48" s="71">
        <v>2</v>
      </c>
      <c r="O48" s="71">
        <v>0</v>
      </c>
      <c r="P48" s="71">
        <v>0</v>
      </c>
      <c r="Q48" s="72">
        <f t="shared" si="0"/>
        <v>13</v>
      </c>
      <c r="R48" s="71"/>
    </row>
    <row r="49" spans="1:18" ht="12.75" x14ac:dyDescent="0.2">
      <c r="A49" s="3"/>
      <c r="B49" s="3"/>
      <c r="C49" s="15"/>
      <c r="D49" s="15"/>
      <c r="E49" s="15"/>
      <c r="F49" s="15"/>
      <c r="G49" s="15"/>
      <c r="H49" s="15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 x14ac:dyDescent="0.2">
      <c r="A50" s="2" t="s">
        <v>40</v>
      </c>
      <c r="B50" s="7"/>
      <c r="C50" s="7" t="s">
        <v>241</v>
      </c>
      <c r="D50" s="13"/>
      <c r="E50" s="33"/>
      <c r="F50" s="7"/>
      <c r="G50" s="7"/>
      <c r="H50" s="7"/>
      <c r="I50" s="7"/>
      <c r="J50" s="22"/>
      <c r="K50" s="7"/>
      <c r="L50" s="7"/>
      <c r="M50" s="7"/>
      <c r="N50" s="7"/>
      <c r="O50" s="7"/>
      <c r="P50" s="7"/>
      <c r="Q50" s="7"/>
      <c r="R50" s="7"/>
    </row>
    <row r="51" spans="1:18" ht="12.75" x14ac:dyDescent="0.2">
      <c r="A51" s="2"/>
      <c r="B51" s="7"/>
      <c r="C51" s="7"/>
      <c r="D51" s="7"/>
      <c r="E51" s="7"/>
      <c r="F51" s="7"/>
      <c r="G51" s="7"/>
      <c r="H51" s="7"/>
      <c r="I51" s="7"/>
      <c r="J51" s="22"/>
      <c r="K51" s="7"/>
      <c r="L51" s="7"/>
      <c r="M51" s="7"/>
      <c r="N51" s="7"/>
      <c r="O51" s="7"/>
      <c r="P51" s="7"/>
      <c r="Q51" s="7"/>
      <c r="R51" s="7"/>
    </row>
    <row r="52" spans="1:18" ht="12.75" x14ac:dyDescent="0.2">
      <c r="A52" s="2" t="s">
        <v>41</v>
      </c>
      <c r="B52" s="7"/>
      <c r="C52" s="27" t="s">
        <v>225</v>
      </c>
      <c r="D52" s="13"/>
      <c r="E52" s="7"/>
      <c r="F52" s="7"/>
      <c r="G52" s="7"/>
      <c r="H52" s="7"/>
      <c r="I52" s="33"/>
      <c r="J52" s="33"/>
      <c r="K52" s="33"/>
      <c r="L52" s="7"/>
      <c r="M52" s="7"/>
      <c r="N52" s="7"/>
      <c r="O52" s="7"/>
      <c r="P52" s="7"/>
      <c r="Q52" s="7"/>
      <c r="R52" s="4"/>
    </row>
    <row r="53" spans="1:18" ht="12.75" x14ac:dyDescent="0.2">
      <c r="A53" s="2"/>
      <c r="B53" s="7"/>
      <c r="C53" s="7" t="s">
        <v>223</v>
      </c>
      <c r="D53" s="14"/>
      <c r="E53" s="7"/>
      <c r="F53" s="7"/>
      <c r="G53" s="7"/>
      <c r="H53" s="7"/>
      <c r="I53" s="33"/>
      <c r="J53" s="33"/>
      <c r="K53" s="33"/>
      <c r="L53" s="7"/>
      <c r="M53" s="7"/>
      <c r="N53" s="7"/>
      <c r="O53" s="7"/>
      <c r="P53" s="7"/>
      <c r="Q53" s="7"/>
      <c r="R53" s="7"/>
    </row>
    <row r="54" spans="1:18" ht="12.75" x14ac:dyDescent="0.2">
      <c r="A54" s="2"/>
      <c r="B54" s="7"/>
      <c r="C54" s="7" t="s">
        <v>29</v>
      </c>
      <c r="D54" s="14"/>
      <c r="E54" s="7"/>
      <c r="F54" s="7"/>
      <c r="G54" s="7"/>
      <c r="H54" s="7"/>
      <c r="I54" s="33"/>
      <c r="J54" s="33"/>
      <c r="K54" s="33"/>
      <c r="L54" s="7"/>
      <c r="M54" s="7"/>
      <c r="N54" s="7"/>
      <c r="O54" s="7"/>
      <c r="P54" s="7"/>
      <c r="Q54" s="7"/>
      <c r="R54" s="7"/>
    </row>
    <row r="55" spans="1:18" ht="12.75" x14ac:dyDescent="0.2">
      <c r="A55" s="2"/>
      <c r="B55" s="7"/>
      <c r="C55" s="7" t="s">
        <v>228</v>
      </c>
      <c r="D55" s="14"/>
      <c r="E55" s="7"/>
      <c r="F55" s="7"/>
      <c r="G55" s="7"/>
      <c r="H55" s="7"/>
      <c r="I55" s="33"/>
      <c r="J55" s="33"/>
      <c r="K55" s="33"/>
      <c r="L55" s="7"/>
      <c r="M55" s="7"/>
      <c r="N55" s="7"/>
      <c r="O55" s="7"/>
      <c r="P55" s="7"/>
      <c r="Q55" s="7"/>
      <c r="R55" s="7"/>
    </row>
    <row r="56" spans="1:18" ht="12.75" x14ac:dyDescent="0.2">
      <c r="A56" s="2"/>
      <c r="B56" s="7"/>
      <c r="C56" s="7" t="s">
        <v>66</v>
      </c>
      <c r="D56" s="14"/>
      <c r="E56" s="7"/>
      <c r="F56" s="7"/>
      <c r="G56" s="7"/>
      <c r="H56" s="7"/>
      <c r="I56" s="33"/>
      <c r="J56" s="33"/>
      <c r="K56" s="33"/>
      <c r="L56" s="7"/>
      <c r="M56" s="7"/>
      <c r="N56" s="7"/>
      <c r="O56" s="7"/>
      <c r="P56" s="7"/>
      <c r="Q56" s="7"/>
      <c r="R56" s="7"/>
    </row>
    <row r="57" spans="1:18" ht="12.75" x14ac:dyDescent="0.2">
      <c r="A57" s="2"/>
      <c r="B57" s="7"/>
      <c r="C57" s="7" t="s">
        <v>252</v>
      </c>
      <c r="D57" s="14"/>
      <c r="E57" s="7"/>
      <c r="F57" s="7"/>
      <c r="G57" s="7"/>
      <c r="H57" s="7"/>
      <c r="I57" s="33"/>
      <c r="J57" s="33"/>
      <c r="K57" s="33"/>
      <c r="L57" s="7"/>
      <c r="M57" s="7"/>
      <c r="N57" s="7"/>
      <c r="O57" s="7"/>
      <c r="P57" s="7"/>
      <c r="Q57" s="7"/>
      <c r="R57" s="7"/>
    </row>
    <row r="58" spans="1:18" ht="13.5" customHeight="1" x14ac:dyDescent="0.2">
      <c r="A58" s="2"/>
      <c r="B58" s="7"/>
      <c r="C58" s="7" t="s">
        <v>233</v>
      </c>
      <c r="D58" s="14"/>
      <c r="E58" s="7"/>
      <c r="F58" s="7"/>
      <c r="G58" s="7"/>
      <c r="H58" s="7"/>
      <c r="I58" s="33"/>
      <c r="J58" s="33"/>
      <c r="K58" s="33"/>
      <c r="L58" s="7"/>
      <c r="M58" s="7"/>
      <c r="N58" s="7"/>
      <c r="O58" s="7"/>
      <c r="P58" s="7"/>
      <c r="Q58" s="7"/>
      <c r="R58" s="7"/>
    </row>
    <row r="59" spans="1:18" ht="12.75" x14ac:dyDescent="0.2">
      <c r="A59" s="2"/>
      <c r="B59" s="7"/>
      <c r="C59" s="7" t="s">
        <v>244</v>
      </c>
      <c r="D59" s="14"/>
      <c r="E59" s="7"/>
      <c r="F59" s="7"/>
      <c r="G59" s="7"/>
      <c r="H59" s="7"/>
      <c r="I59" s="33"/>
      <c r="J59" s="33"/>
      <c r="K59" s="33"/>
      <c r="L59" s="7"/>
      <c r="M59" s="7"/>
      <c r="N59" s="7"/>
      <c r="O59" s="7"/>
      <c r="P59" s="7"/>
      <c r="Q59" s="7"/>
      <c r="R59" s="7"/>
    </row>
    <row r="60" spans="1:18" ht="12.75" x14ac:dyDescent="0.2">
      <c r="A60" s="2"/>
      <c r="B60" s="2"/>
      <c r="C60" s="16"/>
      <c r="D60" s="16"/>
      <c r="E60" s="16"/>
      <c r="F60" s="16"/>
      <c r="G60" s="16"/>
      <c r="H60" s="16"/>
      <c r="I60" s="34"/>
      <c r="J60" s="34"/>
      <c r="K60" s="34"/>
      <c r="L60" s="2"/>
      <c r="M60" s="2"/>
      <c r="N60" s="2"/>
      <c r="O60" s="2"/>
      <c r="P60" s="2"/>
      <c r="Q60" s="2"/>
      <c r="R60" s="2"/>
    </row>
    <row r="61" spans="1:18" ht="12.75" x14ac:dyDescent="0.2">
      <c r="A61" s="1"/>
      <c r="B61" s="2"/>
      <c r="C61" s="16"/>
      <c r="D61" s="16"/>
      <c r="E61" s="16"/>
      <c r="F61" s="16"/>
      <c r="G61" s="16"/>
      <c r="H61" s="16"/>
      <c r="I61" s="34"/>
      <c r="J61" s="34"/>
      <c r="K61" s="34"/>
      <c r="L61" s="2"/>
      <c r="M61" s="2"/>
      <c r="N61" s="2"/>
      <c r="O61" s="2"/>
      <c r="P61" s="2"/>
      <c r="Q61" s="2"/>
      <c r="R61" s="2"/>
    </row>
    <row r="62" spans="1:18" ht="12.75" x14ac:dyDescent="0.2">
      <c r="A62" s="2"/>
      <c r="B62" s="2"/>
      <c r="C62" s="16"/>
      <c r="D62" s="16"/>
      <c r="E62" s="16"/>
      <c r="F62" s="16"/>
      <c r="G62" s="16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 x14ac:dyDescent="0.2">
      <c r="A63" s="2"/>
      <c r="B63" s="2"/>
      <c r="C63" s="16"/>
      <c r="D63" s="16"/>
      <c r="E63" s="16"/>
      <c r="F63" s="16"/>
      <c r="G63" s="16"/>
      <c r="H63" s="16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 x14ac:dyDescent="0.2">
      <c r="A64" s="2"/>
      <c r="B64" s="2"/>
      <c r="C64" s="16"/>
      <c r="D64" s="16"/>
      <c r="E64" s="16"/>
      <c r="F64" s="16"/>
      <c r="G64" s="16"/>
      <c r="H64" s="16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 x14ac:dyDescent="0.2">
      <c r="A65" s="2"/>
      <c r="B65" s="2"/>
      <c r="C65" s="16"/>
      <c r="D65" s="16"/>
      <c r="E65" s="16"/>
      <c r="F65" s="16"/>
      <c r="G65" s="16"/>
      <c r="H65" s="16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 x14ac:dyDescent="0.2">
      <c r="A66" s="2"/>
      <c r="B66" s="2"/>
      <c r="C66" s="16"/>
      <c r="D66" s="16"/>
      <c r="E66" s="16"/>
      <c r="F66" s="16"/>
      <c r="G66" s="16"/>
      <c r="H66" s="16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 x14ac:dyDescent="0.2">
      <c r="A67" s="2"/>
      <c r="B67" s="2"/>
      <c r="C67" s="16"/>
      <c r="D67" s="16"/>
      <c r="E67" s="16"/>
      <c r="F67" s="16"/>
      <c r="G67" s="16"/>
      <c r="H67" s="16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 x14ac:dyDescent="0.2">
      <c r="A68" s="2"/>
      <c r="B68" s="2"/>
      <c r="C68" s="16"/>
      <c r="D68" s="16"/>
      <c r="E68" s="16"/>
      <c r="F68" s="16"/>
      <c r="G68" s="16"/>
      <c r="H68" s="16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 x14ac:dyDescent="0.2">
      <c r="A69" s="2"/>
      <c r="B69" s="2"/>
      <c r="C69" s="16"/>
      <c r="D69" s="16"/>
      <c r="E69" s="16"/>
      <c r="F69" s="16"/>
      <c r="G69" s="16"/>
      <c r="H69" s="16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 x14ac:dyDescent="0.2">
      <c r="A70" s="2"/>
      <c r="B70" s="2"/>
      <c r="C70" s="16"/>
      <c r="D70" s="16"/>
      <c r="E70" s="16"/>
      <c r="F70" s="16"/>
      <c r="G70" s="16"/>
      <c r="H70" s="16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 x14ac:dyDescent="0.2">
      <c r="A71" s="2"/>
      <c r="B71" s="2"/>
      <c r="C71" s="16"/>
      <c r="D71" s="16"/>
      <c r="E71" s="16"/>
      <c r="F71" s="16"/>
      <c r="G71" s="16"/>
      <c r="H71" s="16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 x14ac:dyDescent="0.2">
      <c r="A72" s="2"/>
      <c r="B72" s="2"/>
      <c r="C72" s="16"/>
      <c r="D72" s="16"/>
      <c r="E72" s="16"/>
      <c r="F72" s="16"/>
      <c r="G72" s="16"/>
      <c r="H72" s="16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 x14ac:dyDescent="0.2">
      <c r="A73" s="2"/>
      <c r="B73" s="2"/>
      <c r="C73" s="16"/>
      <c r="D73" s="16"/>
      <c r="E73" s="16"/>
      <c r="F73" s="16"/>
      <c r="G73" s="16"/>
      <c r="H73" s="16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 x14ac:dyDescent="0.2">
      <c r="A74" s="2"/>
      <c r="B74" s="2"/>
      <c r="C74" s="16"/>
      <c r="D74" s="16"/>
      <c r="E74" s="16"/>
      <c r="F74" s="16"/>
      <c r="G74" s="16"/>
      <c r="H74" s="16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 x14ac:dyDescent="0.2">
      <c r="A75" s="2"/>
      <c r="B75" s="2"/>
      <c r="C75" s="16"/>
      <c r="D75" s="16"/>
      <c r="E75" s="16"/>
      <c r="F75" s="16"/>
      <c r="G75" s="16"/>
      <c r="H75" s="16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 x14ac:dyDescent="0.2">
      <c r="A76" s="2"/>
      <c r="B76" s="2"/>
      <c r="C76" s="16"/>
      <c r="D76" s="16"/>
      <c r="E76" s="16"/>
      <c r="F76" s="16"/>
      <c r="G76" s="16"/>
      <c r="H76" s="16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 x14ac:dyDescent="0.2">
      <c r="A77" s="2"/>
      <c r="B77" s="2"/>
      <c r="C77" s="16"/>
      <c r="D77" s="16"/>
      <c r="E77" s="16"/>
      <c r="F77" s="16"/>
      <c r="G77" s="16"/>
      <c r="H77" s="16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.75" x14ac:dyDescent="0.2">
      <c r="A78" s="2"/>
      <c r="B78" s="2"/>
      <c r="C78" s="16"/>
      <c r="D78" s="16"/>
      <c r="E78" s="16"/>
      <c r="F78" s="16"/>
      <c r="G78" s="16"/>
      <c r="H78" s="16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.75" x14ac:dyDescent="0.2">
      <c r="A79" s="2"/>
      <c r="B79" s="2"/>
      <c r="C79" s="16"/>
      <c r="D79" s="16"/>
      <c r="E79" s="16"/>
      <c r="F79" s="16"/>
      <c r="G79" s="16"/>
      <c r="H79" s="16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 x14ac:dyDescent="0.2">
      <c r="A80" s="2"/>
      <c r="B80" s="2"/>
      <c r="C80" s="16"/>
      <c r="D80" s="16"/>
      <c r="E80" s="16"/>
      <c r="F80" s="16"/>
      <c r="G80" s="16"/>
      <c r="H80" s="16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 x14ac:dyDescent="0.2">
      <c r="A81" s="2"/>
      <c r="B81" s="2"/>
      <c r="C81" s="16"/>
      <c r="D81" s="16"/>
      <c r="E81" s="16"/>
      <c r="F81" s="16"/>
      <c r="G81" s="16"/>
      <c r="H81" s="16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 x14ac:dyDescent="0.2">
      <c r="A82" s="2"/>
      <c r="B82" s="2"/>
      <c r="C82" s="16"/>
      <c r="D82" s="16"/>
      <c r="E82" s="16"/>
      <c r="F82" s="16"/>
      <c r="G82" s="16"/>
      <c r="H82" s="16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 x14ac:dyDescent="0.2">
      <c r="A83" s="2"/>
      <c r="B83" s="2"/>
      <c r="C83" s="16"/>
      <c r="D83" s="16"/>
      <c r="E83" s="16"/>
      <c r="F83" s="16"/>
      <c r="G83" s="16"/>
      <c r="H83" s="16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 x14ac:dyDescent="0.2">
      <c r="A84" s="2"/>
      <c r="B84" s="2"/>
      <c r="C84" s="16"/>
      <c r="D84" s="16"/>
      <c r="E84" s="16"/>
      <c r="F84" s="16"/>
      <c r="G84" s="16"/>
      <c r="H84" s="16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 x14ac:dyDescent="0.2">
      <c r="A85" s="2"/>
      <c r="B85" s="2"/>
      <c r="C85" s="16"/>
      <c r="D85" s="16"/>
      <c r="E85" s="16"/>
      <c r="F85" s="16"/>
      <c r="G85" s="16"/>
      <c r="H85" s="16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 x14ac:dyDescent="0.2">
      <c r="A86" s="2"/>
      <c r="B86" s="2"/>
      <c r="C86" s="16"/>
      <c r="D86" s="16"/>
      <c r="E86" s="16"/>
      <c r="F86" s="16"/>
      <c r="G86" s="16"/>
      <c r="H86" s="16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 x14ac:dyDescent="0.2">
      <c r="A87" s="2"/>
      <c r="B87" s="2"/>
      <c r="C87" s="16"/>
      <c r="D87" s="16"/>
      <c r="E87" s="16"/>
      <c r="F87" s="16"/>
      <c r="G87" s="16"/>
      <c r="H87" s="16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 x14ac:dyDescent="0.2">
      <c r="A88" s="2"/>
      <c r="B88" s="2"/>
      <c r="C88" s="16"/>
      <c r="D88" s="16"/>
      <c r="E88" s="16"/>
      <c r="F88" s="16"/>
      <c r="G88" s="16"/>
      <c r="H88" s="16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 x14ac:dyDescent="0.2">
      <c r="A89" s="2"/>
      <c r="B89" s="2"/>
      <c r="C89" s="16"/>
      <c r="D89" s="16"/>
      <c r="E89" s="16"/>
      <c r="F89" s="16"/>
      <c r="G89" s="16"/>
      <c r="H89" s="16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 x14ac:dyDescent="0.2">
      <c r="A90" s="2"/>
      <c r="B90" s="2"/>
      <c r="C90" s="16"/>
      <c r="D90" s="16"/>
      <c r="E90" s="16"/>
      <c r="F90" s="16"/>
      <c r="G90" s="16"/>
      <c r="H90" s="16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 x14ac:dyDescent="0.2">
      <c r="A91" s="2"/>
      <c r="B91" s="2"/>
      <c r="C91" s="16"/>
      <c r="D91" s="16"/>
      <c r="E91" s="16"/>
      <c r="F91" s="16"/>
      <c r="G91" s="16"/>
      <c r="H91" s="16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 x14ac:dyDescent="0.2">
      <c r="A92" s="2"/>
      <c r="B92" s="2"/>
      <c r="C92" s="16"/>
      <c r="D92" s="16"/>
      <c r="E92" s="16"/>
      <c r="F92" s="16"/>
      <c r="G92" s="16"/>
      <c r="H92" s="16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 x14ac:dyDescent="0.2">
      <c r="A93" s="2"/>
      <c r="B93" s="2"/>
      <c r="C93" s="16"/>
      <c r="D93" s="16"/>
      <c r="E93" s="16"/>
      <c r="F93" s="16"/>
      <c r="G93" s="16"/>
      <c r="H93" s="16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 x14ac:dyDescent="0.2">
      <c r="A94" s="2"/>
      <c r="B94" s="2"/>
      <c r="C94" s="16"/>
      <c r="D94" s="16"/>
      <c r="E94" s="16"/>
      <c r="F94" s="16"/>
      <c r="G94" s="16"/>
      <c r="H94" s="16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 x14ac:dyDescent="0.2">
      <c r="A95" s="2"/>
      <c r="B95" s="2"/>
      <c r="C95" s="16"/>
      <c r="D95" s="16"/>
      <c r="E95" s="16"/>
      <c r="F95" s="16"/>
      <c r="G95" s="16"/>
      <c r="H95" s="16"/>
      <c r="I95" s="2"/>
      <c r="J95" s="2"/>
      <c r="K95" s="2"/>
      <c r="L95" s="2"/>
      <c r="M95" s="2"/>
      <c r="N95" s="2"/>
      <c r="O95" s="2"/>
      <c r="P95" s="2"/>
      <c r="Q95" s="2"/>
      <c r="R95" s="2"/>
    </row>
  </sheetData>
  <sortState ref="B6:Q48">
    <sortCondition descending="1" ref="Q6"/>
  </sortState>
  <mergeCells count="14">
    <mergeCell ref="A1:R1"/>
    <mergeCell ref="A2:R2"/>
    <mergeCell ref="A3:R3"/>
    <mergeCell ref="A4:A5"/>
    <mergeCell ref="B4:B5"/>
    <mergeCell ref="G4:G5"/>
    <mergeCell ref="H4:H5"/>
    <mergeCell ref="I4:P4"/>
    <mergeCell ref="Q4:Q5"/>
    <mergeCell ref="R4:R5"/>
    <mergeCell ref="C4:C5"/>
    <mergeCell ref="D4:D5"/>
    <mergeCell ref="E4:E5"/>
    <mergeCell ref="F4:F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клас</vt:lpstr>
      <vt:lpstr>10 клас</vt:lpstr>
      <vt:lpstr>9 клас</vt:lpstr>
      <vt:lpstr>8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</dc:creator>
  <cp:lastModifiedBy>Тарас</cp:lastModifiedBy>
  <cp:lastPrinted>2021-12-03T06:53:17Z</cp:lastPrinted>
  <dcterms:created xsi:type="dcterms:W3CDTF">2021-12-03T09:49:10Z</dcterms:created>
  <dcterms:modified xsi:type="dcterms:W3CDTF">2021-12-03T09:49:10Z</dcterms:modified>
</cp:coreProperties>
</file>